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syalarım\PANSİYON 25-26\NÖBET LİSTESİ\"/>
    </mc:Choice>
  </mc:AlternateContent>
  <bookViews>
    <workbookView xWindow="0" yWindow="0" windowWidth="20490" windowHeight="7770" activeTab="1"/>
  </bookViews>
  <sheets>
    <sheet name="Yoklama Listesi" sheetId="2" r:id="rId1"/>
    <sheet name="Nöbet Listesi" sheetId="24" r:id="rId2"/>
  </sheets>
  <definedNames>
    <definedName name="_xlnm.Print_Area" localSheetId="1">'Nöbet Listesi'!$A$1:$D$35</definedName>
  </definedNames>
  <calcPr calcId="162913"/>
</workbook>
</file>

<file path=xl/calcChain.xml><?xml version="1.0" encoding="utf-8"?>
<calcChain xmlns="http://schemas.openxmlformats.org/spreadsheetml/2006/main">
  <c r="N41" i="2" l="1"/>
  <c r="O41" i="2"/>
  <c r="P41" i="2"/>
  <c r="N45" i="2"/>
  <c r="N43" i="2"/>
  <c r="O38" i="2" l="1"/>
  <c r="P38" i="2"/>
  <c r="N38" i="2"/>
</calcChain>
</file>

<file path=xl/sharedStrings.xml><?xml version="1.0" encoding="utf-8"?>
<sst xmlns="http://schemas.openxmlformats.org/spreadsheetml/2006/main" count="125" uniqueCount="82">
  <si>
    <t>S. No</t>
  </si>
  <si>
    <t>Müdür Yardımcısı</t>
  </si>
  <si>
    <t>PANSİYON ÖĞRENCİ GÜNLÜK YOKLAMA ÇİZELGESİ</t>
  </si>
  <si>
    <t>Nöbete Başladığı Tarih ve Saat :</t>
  </si>
  <si>
    <t>S.No</t>
  </si>
  <si>
    <t>Oda No</t>
  </si>
  <si>
    <t>NO</t>
  </si>
  <si>
    <t>ADI SOYADI</t>
  </si>
  <si>
    <t>AKŞAM</t>
  </si>
  <si>
    <t>SABAH</t>
  </si>
  <si>
    <t>EVCİ ÖĞRENCİ SAYISI</t>
  </si>
  <si>
    <t>BULUNMAYAN ÖĞRENCİ SAYISI</t>
  </si>
  <si>
    <t>BULUNAN ÖĞRENCİ SAYISI</t>
  </si>
  <si>
    <t>TOPLAM ÖĞRENCİ SAYISI</t>
  </si>
  <si>
    <t>NÖBETÇİ BELLETİCİ ÖĞRETMENİN İMZASI</t>
  </si>
  <si>
    <t xml:space="preserve">NÖBETÇİ BELLETİCİ ÖĞRETMENİN ADI SOYADI </t>
  </si>
  <si>
    <t>Nöbetin Bittiği Tarih ve Saat :</t>
  </si>
  <si>
    <t>GİRİŞ SAATİ</t>
  </si>
  <si>
    <t>2- Nöbetçi öğretmen yoklamaları tam ve zamanında alır, pansiyona geç giren öğrencilerin giriş saatini belirtir.</t>
  </si>
  <si>
    <t>4- Görülen eksiklikler ve olumsuz durumlar nöbet defterine işlenir.</t>
  </si>
  <si>
    <t>5- Nöbet bitiminde yoklama çizelgesi idareye teslim edilir.</t>
  </si>
  <si>
    <t>DİKKAT EDİLECEK HUSUSLAR:</t>
  </si>
  <si>
    <t>6- Nöbetçi öğretmen hiçbir durumda pansiyonu terk edemez.</t>
  </si>
  <si>
    <t>TARİH</t>
  </si>
  <si>
    <t>1. NÖBETÇİ BELLETİCİ</t>
  </si>
  <si>
    <t>2. NÖBETÇİ BELLETİCİ</t>
  </si>
  <si>
    <t>Seyit ASLAN</t>
  </si>
  <si>
    <t>BULANCAK İMAM-HATİP ORTAOKULU</t>
  </si>
  <si>
    <t xml:space="preserve">102 No'lu Oda </t>
  </si>
  <si>
    <t>103 Nolu Oda</t>
  </si>
  <si>
    <t>101 Nolu Oda</t>
  </si>
  <si>
    <t>104 Nolu Oda</t>
  </si>
  <si>
    <t>201 Nolu Oda</t>
  </si>
  <si>
    <t>202 Nolu Oda</t>
  </si>
  <si>
    <t>203 Nolu Oda</t>
  </si>
  <si>
    <t>204 Nolu Oda</t>
  </si>
  <si>
    <t>304 Nolu Oda</t>
  </si>
  <si>
    <t>301 Nolu Oda</t>
  </si>
  <si>
    <t>302 Nolu Oda</t>
  </si>
  <si>
    <t>303 Nolu Oda</t>
  </si>
  <si>
    <t>7- Nöbetçi öğretmen saat 17.00'a kadar pansiyona giriş yapmayan öğrencileri müdür yardımcısı Seyit ASLAN'a bildirir.</t>
  </si>
  <si>
    <t>Enes YILMAZ</t>
  </si>
  <si>
    <t>Batuhan GÖKALİ</t>
  </si>
  <si>
    <t>İlhan BULUT</t>
  </si>
  <si>
    <t>Resul TAN</t>
  </si>
  <si>
    <t>Mahmut Emre TEMUR</t>
  </si>
  <si>
    <t>Muhammet Ali YÜKSEL</t>
  </si>
  <si>
    <t>Oğuzhan KAHVECİ</t>
  </si>
  <si>
    <t>Süleyman Emre KAYA</t>
  </si>
  <si>
    <t>Muhammet Emin ASLAN</t>
  </si>
  <si>
    <t>Emre CAN</t>
  </si>
  <si>
    <t>Levent AYDIN</t>
  </si>
  <si>
    <t>Bedirhan KONDİ</t>
  </si>
  <si>
    <t>Muhammet TAN</t>
  </si>
  <si>
    <t>İsa Kacar</t>
  </si>
  <si>
    <t>Musa KACAR</t>
  </si>
  <si>
    <t>Halis Can YILDIRIM</t>
  </si>
  <si>
    <t>Hasan Efendi NESİL</t>
  </si>
  <si>
    <t>İlker ŞENOL</t>
  </si>
  <si>
    <t>Tarık DEMİR</t>
  </si>
  <si>
    <t>İsmet Can YILMAZ</t>
  </si>
  <si>
    <t>ETÜT ve YATAK</t>
  </si>
  <si>
    <t>3- Nöbetçi öğretmen olumsuz bir durumla karşılaşırsa müdür yardımcısı Seyit ASLAN'a haber verir. (544 622 72 82)</t>
  </si>
  <si>
    <t xml:space="preserve">1- Nöbet görevi sabah 08.00'da başlar ver ertesi gün sabah 08.00'da biter. </t>
  </si>
  <si>
    <t>Enes Taha KURTOĞLU</t>
  </si>
  <si>
    <t>Zeki Can KURTOĞLU</t>
  </si>
  <si>
    <t>Samet HARMAN</t>
  </si>
  <si>
    <t>ETÜT</t>
  </si>
  <si>
    <t>YATAK</t>
  </si>
  <si>
    <t>Mamhmut Esat KURT</t>
  </si>
  <si>
    <t>ARİFE AKSU</t>
  </si>
  <si>
    <t>FİKRİYE BALAKI</t>
  </si>
  <si>
    <t>CEREN UZUNOĞLU</t>
  </si>
  <si>
    <t>DİLEK KUNT ÖZDEMİR</t>
  </si>
  <si>
    <t>SEÇİL ARIKAN</t>
  </si>
  <si>
    <t>ELİF YILMAZ</t>
  </si>
  <si>
    <t>TUBA IŞIKDEMİR</t>
  </si>
  <si>
    <t>Ceren UZUNOĞLU</t>
  </si>
  <si>
    <t xml:space="preserve">MİNE </t>
  </si>
  <si>
    <t>BÜŞRA</t>
  </si>
  <si>
    <t>MERVE KALYONCU</t>
  </si>
  <si>
    <t>BULANCAK İMAM-HATİP ORTAOKULU
PANSİYON BELLETİCİ ÖĞRETMEN NÖBET LİSTESİ
1 EKİM --31 EKİM 2025 TARİHLERİ ARASI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</si>
</sst>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1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9"/>
      <name val="Arial Tur"/>
      <charset val="162"/>
    </font>
    <font>
      <b/>
      <sz val="8"/>
      <name val="Arial Tur"/>
      <charset val="162"/>
    </font>
    <font>
      <sz val="8"/>
      <name val="Arial Tur"/>
      <charset val="162"/>
    </font>
    <font>
      <b/>
      <u/>
      <sz val="14"/>
      <name val="Arial Tur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6D8F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9">
    <xf numFmtId="0" fontId="0" fillId="0" borderId="0" xfId="0"/>
    <xf numFmtId="20" fontId="3" fillId="0" borderId="0" xfId="2" applyNumberFormat="1" applyFont="1" applyAlignment="1"/>
    <xf numFmtId="0" fontId="3" fillId="0" borderId="0" xfId="2" applyFont="1"/>
    <xf numFmtId="20" fontId="4" fillId="0" borderId="0" xfId="2" applyNumberFormat="1" applyFont="1" applyAlignment="1"/>
    <xf numFmtId="0" fontId="2" fillId="0" borderId="0" xfId="2"/>
    <xf numFmtId="0" fontId="5" fillId="0" borderId="0" xfId="2" applyFont="1"/>
    <xf numFmtId="0" fontId="7" fillId="0" borderId="0" xfId="2" applyFont="1" applyFill="1" applyBorder="1" applyAlignment="1">
      <alignment horizontal="center"/>
    </xf>
    <xf numFmtId="0" fontId="2" fillId="0" borderId="0" xfId="2" applyBorder="1"/>
    <xf numFmtId="0" fontId="5" fillId="0" borderId="0" xfId="2" applyFont="1" applyFill="1" applyBorder="1"/>
    <xf numFmtId="0" fontId="8" fillId="0" borderId="0" xfId="2" applyFont="1"/>
    <xf numFmtId="0" fontId="9" fillId="0" borderId="0" xfId="2" applyFont="1" applyAlignment="1">
      <alignment horizontal="center"/>
    </xf>
    <xf numFmtId="0" fontId="5" fillId="0" borderId="0" xfId="2" applyFont="1" applyBorder="1"/>
    <xf numFmtId="0" fontId="9" fillId="0" borderId="0" xfId="2" applyFont="1" applyFill="1" applyBorder="1"/>
    <xf numFmtId="0" fontId="2" fillId="0" borderId="0" xfId="2" applyFont="1" applyBorder="1" applyAlignment="1">
      <alignment horizontal="center"/>
    </xf>
    <xf numFmtId="0" fontId="2" fillId="0" borderId="0" xfId="2" applyFill="1"/>
    <xf numFmtId="0" fontId="5" fillId="0" borderId="24" xfId="2" applyFont="1" applyBorder="1" applyAlignment="1">
      <alignment horizontal="center" vertical="center"/>
    </xf>
    <xf numFmtId="0" fontId="2" fillId="0" borderId="0" xfId="2" applyBorder="1" applyAlignment="1"/>
    <xf numFmtId="0" fontId="8" fillId="0" borderId="0" xfId="2" applyFont="1" applyFill="1" applyBorder="1" applyAlignment="1"/>
    <xf numFmtId="14" fontId="2" fillId="0" borderId="0" xfId="2" applyNumberFormat="1" applyFont="1" applyBorder="1" applyAlignment="1">
      <alignment horizontal="center"/>
    </xf>
    <xf numFmtId="0" fontId="2" fillId="0" borderId="0" xfId="2" applyBorder="1" applyAlignment="1">
      <alignment horizontal="center"/>
    </xf>
    <xf numFmtId="0" fontId="5" fillId="0" borderId="24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9" fillId="0" borderId="2" xfId="2" applyFont="1" applyFill="1" applyBorder="1"/>
    <xf numFmtId="0" fontId="5" fillId="0" borderId="0" xfId="2" applyFont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20" fontId="6" fillId="0" borderId="0" xfId="2" applyNumberFormat="1" applyFont="1" applyBorder="1" applyAlignment="1">
      <alignment horizontal="center" vertical="center"/>
    </xf>
    <xf numFmtId="20" fontId="6" fillId="0" borderId="0" xfId="2" applyNumberFormat="1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28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left" vertical="center"/>
    </xf>
    <xf numFmtId="0" fontId="5" fillId="2" borderId="17" xfId="2" applyFont="1" applyFill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/>
    </xf>
    <xf numFmtId="14" fontId="5" fillId="0" borderId="8" xfId="2" applyNumberFormat="1" applyFont="1" applyFill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left" vertical="center"/>
    </xf>
    <xf numFmtId="14" fontId="5" fillId="0" borderId="17" xfId="2" applyNumberFormat="1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38" xfId="2" applyFont="1" applyFill="1" applyBorder="1" applyAlignment="1">
      <alignment horizontal="left" vertical="center"/>
    </xf>
    <xf numFmtId="0" fontId="5" fillId="0" borderId="39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49" xfId="2" applyFont="1" applyFill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2" fillId="0" borderId="4" xfId="2" applyBorder="1"/>
    <xf numFmtId="0" fontId="2" fillId="0" borderId="18" xfId="2" applyBorder="1"/>
    <xf numFmtId="0" fontId="2" fillId="0" borderId="23" xfId="2" applyBorder="1"/>
    <xf numFmtId="0" fontId="9" fillId="0" borderId="23" xfId="2" applyFont="1" applyFill="1" applyBorder="1"/>
    <xf numFmtId="0" fontId="5" fillId="0" borderId="23" xfId="2" applyFont="1" applyFill="1" applyBorder="1"/>
    <xf numFmtId="0" fontId="2" fillId="0" borderId="29" xfId="2" applyBorder="1"/>
    <xf numFmtId="0" fontId="6" fillId="0" borderId="30" xfId="2" applyFont="1" applyFill="1" applyBorder="1" applyAlignment="1">
      <alignment horizontal="center" vertical="center"/>
    </xf>
    <xf numFmtId="0" fontId="5" fillId="0" borderId="29" xfId="2" applyFont="1" applyFill="1" applyBorder="1"/>
    <xf numFmtId="0" fontId="2" fillId="0" borderId="29" xfId="2" applyBorder="1" applyAlignment="1"/>
    <xf numFmtId="0" fontId="5" fillId="0" borderId="5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0" fontId="6" fillId="0" borderId="51" xfId="2" applyFont="1" applyFill="1" applyBorder="1" applyAlignment="1">
      <alignment vertical="center"/>
    </xf>
    <xf numFmtId="0" fontId="6" fillId="0" borderId="13" xfId="2" applyFont="1" applyFill="1" applyBorder="1" applyAlignment="1">
      <alignment vertical="center"/>
    </xf>
    <xf numFmtId="0" fontId="6" fillId="0" borderId="2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2" fillId="0" borderId="8" xfId="1" applyFont="1" applyBorder="1"/>
    <xf numFmtId="0" fontId="12" fillId="0" borderId="8" xfId="1" applyFont="1" applyBorder="1" applyAlignment="1">
      <alignment horizontal="left"/>
    </xf>
    <xf numFmtId="0" fontId="11" fillId="0" borderId="0" xfId="1" applyFont="1"/>
    <xf numFmtId="0" fontId="12" fillId="0" borderId="0" xfId="1" applyFont="1"/>
    <xf numFmtId="0" fontId="11" fillId="0" borderId="0" xfId="1" applyFont="1" applyFill="1" applyBorder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5" fillId="0" borderId="12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2" borderId="28" xfId="2" applyFont="1" applyFill="1" applyBorder="1" applyAlignment="1">
      <alignment horizontal="left" vertical="center"/>
    </xf>
    <xf numFmtId="0" fontId="5" fillId="2" borderId="35" xfId="2" applyFont="1" applyFill="1" applyBorder="1" applyAlignment="1">
      <alignment horizontal="center" vertical="center"/>
    </xf>
    <xf numFmtId="0" fontId="5" fillId="2" borderId="52" xfId="2" applyFont="1" applyFill="1" applyBorder="1" applyAlignment="1">
      <alignment horizontal="center" vertical="center"/>
    </xf>
    <xf numFmtId="0" fontId="5" fillId="0" borderId="55" xfId="2" applyFont="1" applyFill="1" applyBorder="1" applyAlignment="1">
      <alignment horizontal="left" vertical="center"/>
    </xf>
    <xf numFmtId="0" fontId="5" fillId="0" borderId="56" xfId="2" applyFont="1" applyFill="1" applyBorder="1" applyAlignment="1">
      <alignment horizontal="left" vertical="center"/>
    </xf>
    <xf numFmtId="0" fontId="5" fillId="0" borderId="32" xfId="2" applyFont="1" applyBorder="1" applyAlignment="1">
      <alignment horizontal="center" vertical="top"/>
    </xf>
    <xf numFmtId="0" fontId="5" fillId="0" borderId="30" xfId="2" applyFont="1" applyBorder="1" applyAlignment="1">
      <alignment horizontal="center" vertical="top"/>
    </xf>
    <xf numFmtId="0" fontId="6" fillId="0" borderId="1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left" vertical="center"/>
    </xf>
    <xf numFmtId="0" fontId="6" fillId="0" borderId="52" xfId="2" applyFont="1" applyBorder="1" applyAlignment="1">
      <alignment horizontal="center" vertical="center"/>
    </xf>
    <xf numFmtId="0" fontId="6" fillId="0" borderId="28" xfId="2" applyFont="1" applyFill="1" applyBorder="1" applyAlignment="1">
      <alignment horizontal="left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left" vertical="center"/>
    </xf>
    <xf numFmtId="0" fontId="6" fillId="0" borderId="24" xfId="2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/>
    </xf>
    <xf numFmtId="0" fontId="6" fillId="3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/>
    </xf>
    <xf numFmtId="0" fontId="6" fillId="0" borderId="17" xfId="2" applyFont="1" applyFill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2" borderId="7" xfId="2" applyFont="1" applyFill="1" applyBorder="1" applyAlignment="1">
      <alignment horizontal="left" vertical="center"/>
    </xf>
    <xf numFmtId="0" fontId="6" fillId="0" borderId="8" xfId="2" applyFont="1" applyBorder="1" applyAlignment="1">
      <alignment horizontal="left" vertical="top"/>
    </xf>
    <xf numFmtId="0" fontId="6" fillId="0" borderId="28" xfId="2" applyFont="1" applyBorder="1" applyAlignment="1">
      <alignment horizontal="left" vertical="top"/>
    </xf>
    <xf numFmtId="0" fontId="6" fillId="0" borderId="7" xfId="2" applyFont="1" applyFill="1" applyBorder="1" applyAlignment="1">
      <alignment horizontal="left" vertical="center"/>
    </xf>
    <xf numFmtId="0" fontId="5" fillId="0" borderId="18" xfId="2" applyFont="1" applyBorder="1"/>
    <xf numFmtId="0" fontId="5" fillId="0" borderId="23" xfId="2" applyFont="1" applyBorder="1"/>
    <xf numFmtId="0" fontId="5" fillId="0" borderId="29" xfId="2" applyFont="1" applyBorder="1"/>
    <xf numFmtId="0" fontId="5" fillId="0" borderId="18" xfId="2" applyFont="1" applyFill="1" applyBorder="1"/>
    <xf numFmtId="0" fontId="9" fillId="0" borderId="8" xfId="2" applyFont="1" applyBorder="1"/>
    <xf numFmtId="0" fontId="11" fillId="0" borderId="0" xfId="1" applyFont="1" applyFill="1" applyBorder="1" applyAlignment="1">
      <alignment horizontal="center"/>
    </xf>
    <xf numFmtId="164" fontId="11" fillId="6" borderId="8" xfId="1" applyNumberFormat="1" applyFont="1" applyFill="1" applyBorder="1" applyAlignment="1" applyProtection="1">
      <alignment horizontal="left"/>
      <protection locked="0"/>
    </xf>
    <xf numFmtId="164" fontId="13" fillId="6" borderId="8" xfId="1" applyNumberFormat="1" applyFont="1" applyFill="1" applyBorder="1" applyAlignment="1" applyProtection="1">
      <alignment horizontal="left"/>
      <protection locked="0"/>
    </xf>
    <xf numFmtId="164" fontId="11" fillId="8" borderId="8" xfId="1" applyNumberFormat="1" applyFont="1" applyFill="1" applyBorder="1" applyAlignment="1" applyProtection="1">
      <alignment horizontal="left"/>
      <protection locked="0"/>
    </xf>
    <xf numFmtId="0" fontId="12" fillId="7" borderId="0" xfId="1" applyFont="1" applyFill="1"/>
    <xf numFmtId="0" fontId="11" fillId="3" borderId="0" xfId="1" applyFont="1" applyFill="1" applyBorder="1" applyAlignment="1">
      <alignment horizontal="left"/>
    </xf>
    <xf numFmtId="0" fontId="11" fillId="3" borderId="0" xfId="1" applyFont="1" applyFill="1"/>
    <xf numFmtId="0" fontId="6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textRotation="90" wrapText="1"/>
    </xf>
    <xf numFmtId="0" fontId="5" fillId="0" borderId="25" xfId="2" applyFont="1" applyBorder="1" applyAlignment="1">
      <alignment horizontal="center" vertical="center" textRotation="90" wrapText="1"/>
    </xf>
    <xf numFmtId="0" fontId="5" fillId="0" borderId="26" xfId="2" applyFont="1" applyBorder="1" applyAlignment="1">
      <alignment horizontal="center" vertical="center" textRotation="90" wrapText="1"/>
    </xf>
    <xf numFmtId="14" fontId="5" fillId="0" borderId="0" xfId="2" applyNumberFormat="1" applyFont="1" applyBorder="1" applyAlignment="1">
      <alignment horizontal="center" vertical="center"/>
    </xf>
    <xf numFmtId="0" fontId="6" fillId="4" borderId="20" xfId="2" applyFont="1" applyFill="1" applyBorder="1" applyAlignment="1">
      <alignment horizontal="center" vertical="center" textRotation="90" wrapText="1"/>
    </xf>
    <xf numFmtId="0" fontId="6" fillId="4" borderId="25" xfId="2" applyFont="1" applyFill="1" applyBorder="1" applyAlignment="1">
      <alignment horizontal="center" vertical="center" textRotation="90" wrapText="1"/>
    </xf>
    <xf numFmtId="0" fontId="6" fillId="4" borderId="26" xfId="2" applyFont="1" applyFill="1" applyBorder="1" applyAlignment="1">
      <alignment horizontal="center" vertical="center" textRotation="90" wrapText="1"/>
    </xf>
    <xf numFmtId="16" fontId="6" fillId="5" borderId="20" xfId="2" applyNumberFormat="1" applyFont="1" applyFill="1" applyBorder="1" applyAlignment="1">
      <alignment horizontal="center" vertical="center" textRotation="90"/>
    </xf>
    <xf numFmtId="16" fontId="6" fillId="5" borderId="25" xfId="2" applyNumberFormat="1" applyFont="1" applyFill="1" applyBorder="1" applyAlignment="1">
      <alignment horizontal="center" vertical="center" textRotation="90"/>
    </xf>
    <xf numFmtId="0" fontId="6" fillId="0" borderId="0" xfId="2" applyFont="1" applyAlignment="1">
      <alignment horizontal="left" vertical="center"/>
    </xf>
    <xf numFmtId="49" fontId="10" fillId="0" borderId="0" xfId="2" applyNumberFormat="1" applyFont="1" applyBorder="1" applyAlignment="1">
      <alignment horizontal="left" vertical="center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0" fontId="5" fillId="0" borderId="43" xfId="2" applyFont="1" applyBorder="1" applyAlignment="1">
      <alignment horizontal="left" vertical="center"/>
    </xf>
    <xf numFmtId="0" fontId="5" fillId="0" borderId="40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0" fontId="5" fillId="0" borderId="22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54" xfId="2" applyFont="1" applyBorder="1" applyAlignment="1">
      <alignment horizontal="center" vertical="center" textRotation="90" wrapText="1"/>
    </xf>
    <xf numFmtId="0" fontId="6" fillId="0" borderId="47" xfId="2" applyFont="1" applyBorder="1" applyAlignment="1">
      <alignment horizontal="center" vertical="center" textRotation="90" wrapText="1"/>
    </xf>
    <xf numFmtId="0" fontId="6" fillId="0" borderId="48" xfId="2" applyFont="1" applyBorder="1" applyAlignment="1">
      <alignment horizontal="center" vertical="center" textRotation="90" wrapText="1"/>
    </xf>
    <xf numFmtId="0" fontId="5" fillId="0" borderId="33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0" borderId="19" xfId="2" applyFont="1" applyBorder="1" applyAlignment="1">
      <alignment horizontal="left" vertical="center"/>
    </xf>
    <xf numFmtId="0" fontId="5" fillId="0" borderId="42" xfId="2" applyFont="1" applyBorder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5" fillId="0" borderId="35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5" fillId="0" borderId="32" xfId="2" applyFont="1" applyBorder="1" applyAlignment="1">
      <alignment horizontal="left" vertical="center"/>
    </xf>
    <xf numFmtId="16" fontId="6" fillId="0" borderId="20" xfId="2" applyNumberFormat="1" applyFont="1" applyBorder="1" applyAlignment="1">
      <alignment horizontal="center" vertical="center" textRotation="90" wrapText="1"/>
    </xf>
    <xf numFmtId="16" fontId="6" fillId="0" borderId="25" xfId="2" applyNumberFormat="1" applyFont="1" applyBorder="1" applyAlignment="1">
      <alignment horizontal="center" vertical="center" textRotation="90" wrapText="1"/>
    </xf>
    <xf numFmtId="16" fontId="6" fillId="0" borderId="26" xfId="2" applyNumberFormat="1" applyFont="1" applyBorder="1" applyAlignment="1">
      <alignment horizontal="center" vertical="center" textRotation="90" wrapText="1"/>
    </xf>
    <xf numFmtId="16" fontId="6" fillId="0" borderId="20" xfId="2" applyNumberFormat="1" applyFont="1" applyBorder="1" applyAlignment="1">
      <alignment horizontal="center" vertical="center" textRotation="90"/>
    </xf>
    <xf numFmtId="16" fontId="6" fillId="0" borderId="25" xfId="2" applyNumberFormat="1" applyFont="1" applyBorder="1" applyAlignment="1">
      <alignment horizontal="center" vertical="center" textRotation="90"/>
    </xf>
    <xf numFmtId="16" fontId="6" fillId="5" borderId="26" xfId="2" applyNumberFormat="1" applyFont="1" applyFill="1" applyBorder="1" applyAlignment="1">
      <alignment horizontal="center" vertical="center" textRotation="90"/>
    </xf>
    <xf numFmtId="0" fontId="12" fillId="0" borderId="0" xfId="1" applyFont="1" applyBorder="1" applyAlignment="1">
      <alignment horizontal="center" wrapText="1"/>
    </xf>
    <xf numFmtId="0" fontId="11" fillId="0" borderId="0" xfId="1" applyFont="1" applyFill="1" applyBorder="1" applyAlignment="1">
      <alignment horizontal="center"/>
    </xf>
    <xf numFmtId="164" fontId="11" fillId="9" borderId="8" xfId="1" applyNumberFormat="1" applyFont="1" applyFill="1" applyBorder="1" applyAlignment="1" applyProtection="1">
      <alignment horizontal="left"/>
      <protection locked="0"/>
    </xf>
    <xf numFmtId="164" fontId="11" fillId="10" borderId="8" xfId="1" applyNumberFormat="1" applyFont="1" applyFill="1" applyBorder="1" applyAlignment="1" applyProtection="1">
      <alignment horizontal="left"/>
      <protection locked="0"/>
    </xf>
    <xf numFmtId="164" fontId="11" fillId="11" borderId="8" xfId="1" applyNumberFormat="1" applyFont="1" applyFill="1" applyBorder="1" applyAlignment="1" applyProtection="1">
      <alignment horizontal="left"/>
      <protection locked="0"/>
    </xf>
    <xf numFmtId="164" fontId="13" fillId="8" borderId="8" xfId="1" applyNumberFormat="1" applyFont="1" applyFill="1" applyBorder="1" applyAlignment="1" applyProtection="1">
      <alignment horizontal="left"/>
      <protection locked="0"/>
    </xf>
    <xf numFmtId="164" fontId="11" fillId="12" borderId="8" xfId="1" applyNumberFormat="1" applyFont="1" applyFill="1" applyBorder="1" applyAlignment="1" applyProtection="1">
      <alignment horizontal="left"/>
      <protection locked="0"/>
    </xf>
    <xf numFmtId="0" fontId="11" fillId="0" borderId="0" xfId="1" applyFont="1" applyFill="1"/>
  </cellXfs>
  <cellStyles count="3">
    <cellStyle name="Normal" xfId="0" builtinId="0"/>
    <cellStyle name="Normal 2" xfId="2"/>
    <cellStyle name="Normal_belletici liste 2008" xfId="1"/>
  </cellStyles>
  <dxfs count="18"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F6D8F2"/>
      <color rgb="FFC99FB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zoomScale="50" zoomScaleNormal="50" zoomScaleSheetLayoutView="23" zoomScalePageLayoutView="77" workbookViewId="0">
      <selection activeCell="D4" sqref="D4"/>
    </sheetView>
  </sheetViews>
  <sheetFormatPr defaultRowHeight="12.75"/>
  <cols>
    <col min="1" max="1" width="7.85546875" style="4" customWidth="1"/>
    <col min="2" max="2" width="19.85546875" style="4" customWidth="1"/>
    <col min="3" max="3" width="7.5703125" style="10" customWidth="1"/>
    <col min="4" max="4" width="35.7109375" style="4" customWidth="1"/>
    <col min="5" max="8" width="21.5703125" style="4" customWidth="1"/>
    <col min="9" max="9" width="10.85546875" style="4" customWidth="1"/>
    <col min="10" max="10" width="7.85546875" style="4" customWidth="1"/>
    <col min="11" max="11" width="19.7109375" style="4" customWidth="1"/>
    <col min="12" max="12" width="7.5703125" style="4" customWidth="1"/>
    <col min="13" max="13" width="35.7109375" style="4" customWidth="1"/>
    <col min="14" max="17" width="21.5703125" style="4" customWidth="1"/>
    <col min="18" max="18" width="6.7109375" style="4" customWidth="1"/>
    <col min="19" max="19" width="9" style="4" customWidth="1"/>
    <col min="20" max="16384" width="9.140625" style="4"/>
  </cols>
  <sheetData>
    <row r="1" spans="1:19" s="2" customFormat="1" ht="32.25" customHeight="1">
      <c r="A1" s="156" t="s">
        <v>27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"/>
    </row>
    <row r="2" spans="1:19" ht="32.25" customHeight="1">
      <c r="A2" s="156" t="s">
        <v>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3"/>
    </row>
    <row r="3" spans="1:19" ht="32.25" customHeight="1">
      <c r="A3" s="167" t="s">
        <v>3</v>
      </c>
      <c r="B3" s="167"/>
      <c r="C3" s="167"/>
      <c r="D3" s="167"/>
      <c r="E3" s="25"/>
      <c r="F3" s="25"/>
      <c r="G3" s="28"/>
      <c r="H3" s="28"/>
      <c r="I3" s="71"/>
      <c r="J3" s="167" t="s">
        <v>16</v>
      </c>
      <c r="K3" s="167"/>
      <c r="L3" s="167"/>
      <c r="M3" s="167"/>
      <c r="N3" s="26"/>
      <c r="O3" s="26"/>
      <c r="P3" s="29"/>
      <c r="Q3" s="6"/>
      <c r="R3" s="6"/>
    </row>
    <row r="4" spans="1:19" ht="32.25" customHeight="1" thickBot="1">
      <c r="A4" s="24"/>
      <c r="B4" s="24"/>
      <c r="C4" s="24"/>
      <c r="D4" s="27">
        <v>43419</v>
      </c>
      <c r="E4" s="27"/>
      <c r="F4" s="27"/>
      <c r="G4" s="28">
        <v>0.33333333333333331</v>
      </c>
      <c r="H4" s="28"/>
      <c r="I4" s="24"/>
      <c r="J4" s="24"/>
      <c r="K4" s="24"/>
      <c r="L4" s="24"/>
      <c r="M4" s="27"/>
      <c r="N4" s="27"/>
      <c r="O4" s="27"/>
      <c r="P4" s="29">
        <v>0.33333333333333331</v>
      </c>
      <c r="Q4" s="80"/>
      <c r="R4" s="7"/>
    </row>
    <row r="5" spans="1:19" ht="27.75" customHeight="1" thickBot="1">
      <c r="A5" s="90" t="s">
        <v>4</v>
      </c>
      <c r="B5" s="91" t="s">
        <v>5</v>
      </c>
      <c r="C5" s="92" t="s">
        <v>6</v>
      </c>
      <c r="D5" s="93" t="s">
        <v>7</v>
      </c>
      <c r="E5" s="94" t="s">
        <v>17</v>
      </c>
      <c r="F5" s="94" t="s">
        <v>67</v>
      </c>
      <c r="G5" s="95" t="s">
        <v>68</v>
      </c>
      <c r="H5" s="96" t="s">
        <v>9</v>
      </c>
      <c r="I5" s="38"/>
      <c r="J5" s="97" t="s">
        <v>4</v>
      </c>
      <c r="K5" s="98" t="s">
        <v>5</v>
      </c>
      <c r="L5" s="99" t="s">
        <v>6</v>
      </c>
      <c r="M5" s="100" t="s">
        <v>7</v>
      </c>
      <c r="N5" s="101" t="s">
        <v>17</v>
      </c>
      <c r="O5" s="102" t="s">
        <v>8</v>
      </c>
      <c r="P5" s="102" t="s">
        <v>61</v>
      </c>
      <c r="Q5" s="103" t="s">
        <v>9</v>
      </c>
      <c r="R5" s="11"/>
    </row>
    <row r="6" spans="1:19" ht="27.75" customHeight="1" thickBot="1">
      <c r="A6" s="32">
        <v>1</v>
      </c>
      <c r="B6" s="195" t="s">
        <v>30</v>
      </c>
      <c r="C6" s="33">
        <v>29</v>
      </c>
      <c r="D6" s="62"/>
      <c r="E6" s="60"/>
      <c r="F6" s="59"/>
      <c r="G6" s="64"/>
      <c r="H6" s="74"/>
      <c r="I6" s="24"/>
      <c r="J6" s="31">
        <v>1</v>
      </c>
      <c r="K6" s="162" t="s">
        <v>37</v>
      </c>
      <c r="L6" s="125">
        <v>15</v>
      </c>
      <c r="M6" s="131" t="s">
        <v>57</v>
      </c>
      <c r="N6" s="59"/>
      <c r="O6" s="69"/>
      <c r="P6" s="59"/>
      <c r="Q6" s="144"/>
      <c r="R6" s="11"/>
    </row>
    <row r="7" spans="1:19" ht="27.75" customHeight="1">
      <c r="A7" s="32">
        <v>2</v>
      </c>
      <c r="B7" s="196"/>
      <c r="C7" s="15">
        <v>30</v>
      </c>
      <c r="D7" s="56"/>
      <c r="E7" s="60"/>
      <c r="G7" s="72"/>
      <c r="H7" s="21"/>
      <c r="I7" s="24"/>
      <c r="J7" s="34">
        <v>2</v>
      </c>
      <c r="K7" s="163"/>
      <c r="L7" s="126">
        <v>16</v>
      </c>
      <c r="M7" s="127" t="s">
        <v>50</v>
      </c>
      <c r="N7" s="60"/>
      <c r="O7" s="65"/>
      <c r="P7" s="60"/>
      <c r="Q7" s="145"/>
      <c r="R7" s="11"/>
    </row>
    <row r="8" spans="1:19" ht="27.75" customHeight="1">
      <c r="A8" s="32">
        <v>3</v>
      </c>
      <c r="B8" s="196"/>
      <c r="C8" s="15">
        <v>31</v>
      </c>
      <c r="D8" s="56"/>
      <c r="E8" s="60"/>
      <c r="F8" s="60"/>
      <c r="G8" s="72"/>
      <c r="H8" s="21"/>
      <c r="I8" s="24"/>
      <c r="J8" s="34">
        <v>3</v>
      </c>
      <c r="K8" s="163"/>
      <c r="L8" s="128">
        <v>17</v>
      </c>
      <c r="M8" s="129" t="s">
        <v>51</v>
      </c>
      <c r="N8" s="60"/>
      <c r="O8" s="60"/>
      <c r="P8" s="60"/>
      <c r="Q8" s="145"/>
      <c r="R8" s="11"/>
    </row>
    <row r="9" spans="1:19" ht="27.75" customHeight="1" thickBot="1">
      <c r="A9" s="40">
        <v>4</v>
      </c>
      <c r="B9" s="196"/>
      <c r="C9" s="41">
        <v>32</v>
      </c>
      <c r="D9" s="118"/>
      <c r="E9" s="61"/>
      <c r="F9" s="61"/>
      <c r="G9" s="73"/>
      <c r="H9" s="76"/>
      <c r="I9" s="24"/>
      <c r="J9" s="40">
        <v>4</v>
      </c>
      <c r="K9" s="164"/>
      <c r="L9" s="130">
        <v>18</v>
      </c>
      <c r="M9" s="131" t="s">
        <v>52</v>
      </c>
      <c r="N9" s="61"/>
      <c r="O9" s="61"/>
      <c r="P9" s="61"/>
      <c r="Q9" s="146"/>
      <c r="R9" s="11"/>
    </row>
    <row r="10" spans="1:19" ht="27.75" customHeight="1">
      <c r="A10" s="32">
        <v>5</v>
      </c>
      <c r="B10" s="195" t="s">
        <v>28</v>
      </c>
      <c r="C10" s="36">
        <v>33</v>
      </c>
      <c r="D10" s="66"/>
      <c r="E10" s="67"/>
      <c r="F10" s="67"/>
      <c r="G10" s="117"/>
      <c r="H10" s="79"/>
      <c r="I10" s="24"/>
      <c r="J10" s="31">
        <v>1</v>
      </c>
      <c r="K10" s="162" t="s">
        <v>38</v>
      </c>
      <c r="L10" s="132">
        <v>19</v>
      </c>
      <c r="M10" s="133"/>
      <c r="N10" s="59"/>
      <c r="O10" s="59"/>
      <c r="P10" s="59"/>
      <c r="Q10" s="144"/>
      <c r="R10" s="11"/>
    </row>
    <row r="11" spans="1:19" s="7" customFormat="1" ht="27.75" customHeight="1">
      <c r="A11" s="32">
        <v>6</v>
      </c>
      <c r="B11" s="196"/>
      <c r="C11" s="36">
        <v>34</v>
      </c>
      <c r="D11" s="56"/>
      <c r="E11" s="60"/>
      <c r="F11" s="60"/>
      <c r="G11" s="72"/>
      <c r="H11" s="75"/>
      <c r="I11" s="38"/>
      <c r="J11" s="34">
        <v>2</v>
      </c>
      <c r="K11" s="163"/>
      <c r="L11" s="134">
        <v>20</v>
      </c>
      <c r="M11" s="135" t="s">
        <v>53</v>
      </c>
      <c r="N11" s="60"/>
      <c r="O11" s="60"/>
      <c r="P11" s="60"/>
      <c r="Q11" s="145"/>
      <c r="R11" s="11"/>
    </row>
    <row r="12" spans="1:19" s="7" customFormat="1" ht="27.75" customHeight="1">
      <c r="A12" s="32">
        <v>7</v>
      </c>
      <c r="B12" s="196"/>
      <c r="C12" s="15">
        <v>35</v>
      </c>
      <c r="D12" s="56"/>
      <c r="E12" s="60"/>
      <c r="F12" s="60"/>
      <c r="G12" s="72"/>
      <c r="H12" s="75"/>
      <c r="I12" s="38"/>
      <c r="J12" s="34">
        <v>3</v>
      </c>
      <c r="K12" s="163"/>
      <c r="L12" s="134">
        <v>21</v>
      </c>
      <c r="M12" s="135" t="s">
        <v>54</v>
      </c>
      <c r="N12" s="60"/>
      <c r="O12" s="60"/>
      <c r="P12" s="60"/>
      <c r="Q12" s="145"/>
      <c r="R12" s="11"/>
    </row>
    <row r="13" spans="1:19" ht="27.75" customHeight="1" thickBot="1">
      <c r="A13" s="47">
        <v>8</v>
      </c>
      <c r="B13" s="197"/>
      <c r="C13" s="41"/>
      <c r="D13" s="58"/>
      <c r="E13" s="61"/>
      <c r="F13" s="61"/>
      <c r="G13" s="73"/>
      <c r="H13" s="76"/>
      <c r="I13" s="24"/>
      <c r="J13" s="40">
        <v>4</v>
      </c>
      <c r="K13" s="164"/>
      <c r="L13" s="86"/>
      <c r="M13" s="131"/>
      <c r="N13" s="61"/>
      <c r="O13" s="61"/>
      <c r="P13" s="61"/>
      <c r="Q13" s="146"/>
      <c r="R13" s="11"/>
      <c r="S13" s="7"/>
    </row>
    <row r="14" spans="1:19" ht="27.75" customHeight="1">
      <c r="A14" s="31">
        <v>1</v>
      </c>
      <c r="B14" s="198" t="s">
        <v>29</v>
      </c>
      <c r="C14" s="33">
        <v>36</v>
      </c>
      <c r="D14" s="62"/>
      <c r="E14" s="60"/>
      <c r="F14" s="60"/>
      <c r="G14" s="72"/>
      <c r="H14" s="77"/>
      <c r="I14" s="24"/>
      <c r="J14" s="89">
        <v>1</v>
      </c>
      <c r="K14" s="162" t="s">
        <v>39</v>
      </c>
      <c r="L14" s="136">
        <v>22</v>
      </c>
      <c r="M14" s="137" t="s">
        <v>55</v>
      </c>
      <c r="N14" s="59"/>
      <c r="O14" s="59"/>
      <c r="P14" s="59"/>
      <c r="Q14" s="147"/>
      <c r="R14" s="8"/>
      <c r="S14" s="13"/>
    </row>
    <row r="15" spans="1:19" ht="27.75" customHeight="1">
      <c r="A15" s="32">
        <v>2</v>
      </c>
      <c r="B15" s="199"/>
      <c r="C15" s="42">
        <v>37</v>
      </c>
      <c r="D15" s="55"/>
      <c r="E15" s="60"/>
      <c r="F15" s="60"/>
      <c r="G15" s="72"/>
      <c r="H15" s="21"/>
      <c r="I15" s="24"/>
      <c r="J15" s="34">
        <v>2</v>
      </c>
      <c r="K15" s="163"/>
      <c r="L15" s="126">
        <v>23</v>
      </c>
      <c r="N15" s="60"/>
      <c r="O15" s="60"/>
      <c r="P15" s="60"/>
      <c r="Q15" s="84"/>
      <c r="R15" s="8"/>
      <c r="S15" s="7"/>
    </row>
    <row r="16" spans="1:19" ht="27.75" customHeight="1">
      <c r="A16" s="32">
        <v>3</v>
      </c>
      <c r="B16" s="199"/>
      <c r="C16" s="15">
        <v>38</v>
      </c>
      <c r="D16" s="56"/>
      <c r="E16" s="60"/>
      <c r="F16" s="60"/>
      <c r="G16" s="60"/>
      <c r="H16" s="75"/>
      <c r="I16" s="24"/>
      <c r="J16" s="34">
        <v>3</v>
      </c>
      <c r="K16" s="163"/>
      <c r="L16" s="126">
        <v>24</v>
      </c>
      <c r="M16" s="127" t="s">
        <v>56</v>
      </c>
      <c r="N16" s="60"/>
      <c r="O16" s="60"/>
      <c r="P16" s="60"/>
      <c r="Q16" s="84"/>
      <c r="R16" s="8"/>
    </row>
    <row r="17" spans="1:19" ht="27.75" customHeight="1" thickBot="1">
      <c r="A17" s="32">
        <v>4</v>
      </c>
      <c r="B17" s="199"/>
      <c r="C17" s="120"/>
      <c r="D17" s="118"/>
      <c r="E17" s="121"/>
      <c r="F17" s="121"/>
      <c r="G17" s="122"/>
      <c r="H17" s="76"/>
      <c r="I17" s="24"/>
      <c r="J17" s="40">
        <v>4</v>
      </c>
      <c r="K17" s="164"/>
      <c r="L17" s="86">
        <v>25</v>
      </c>
      <c r="M17" s="135"/>
      <c r="N17" s="61"/>
      <c r="O17" s="61"/>
      <c r="P17" s="61"/>
      <c r="Q17" s="87"/>
      <c r="R17" s="8"/>
    </row>
    <row r="18" spans="1:19" ht="27.75" customHeight="1">
      <c r="A18" s="32">
        <v>5</v>
      </c>
      <c r="B18" s="198" t="s">
        <v>31</v>
      </c>
      <c r="C18" s="36">
        <v>39</v>
      </c>
      <c r="D18" s="66"/>
      <c r="E18" s="67"/>
      <c r="F18" s="67"/>
      <c r="G18" s="117"/>
      <c r="H18" s="77"/>
      <c r="I18" s="24"/>
      <c r="J18" s="89">
        <v>1</v>
      </c>
      <c r="K18" s="162" t="s">
        <v>36</v>
      </c>
      <c r="L18" s="125">
        <v>26</v>
      </c>
      <c r="M18" s="138" t="s">
        <v>58</v>
      </c>
      <c r="N18" s="59"/>
      <c r="O18" s="59"/>
      <c r="P18" s="59"/>
      <c r="Q18" s="147"/>
      <c r="R18" s="8"/>
    </row>
    <row r="19" spans="1:19" ht="27.75" customHeight="1">
      <c r="A19" s="32">
        <v>6</v>
      </c>
      <c r="B19" s="199"/>
      <c r="C19" s="36">
        <v>40</v>
      </c>
      <c r="D19" s="56"/>
      <c r="E19" s="67"/>
      <c r="F19" s="60"/>
      <c r="G19" s="72"/>
      <c r="H19" s="21"/>
      <c r="I19" s="24"/>
      <c r="J19" s="34">
        <v>2</v>
      </c>
      <c r="K19" s="163"/>
      <c r="L19" s="126">
        <v>27</v>
      </c>
      <c r="M19" s="127"/>
      <c r="N19" s="60"/>
      <c r="O19" s="60"/>
      <c r="P19" s="60"/>
      <c r="Q19" s="84"/>
      <c r="R19" s="8"/>
    </row>
    <row r="20" spans="1:19" ht="27.75" customHeight="1">
      <c r="A20" s="32">
        <v>7</v>
      </c>
      <c r="B20" s="199"/>
      <c r="C20" s="45">
        <v>41</v>
      </c>
      <c r="D20" s="57"/>
      <c r="E20" s="60"/>
      <c r="F20" s="60"/>
      <c r="G20" s="72"/>
      <c r="H20" s="75"/>
      <c r="I20" s="24"/>
      <c r="J20" s="34">
        <v>3</v>
      </c>
      <c r="K20" s="163"/>
      <c r="L20" s="126">
        <v>28</v>
      </c>
      <c r="M20" s="127" t="s">
        <v>59</v>
      </c>
      <c r="N20" s="60"/>
      <c r="O20" s="60"/>
      <c r="P20" s="60"/>
      <c r="Q20" s="84"/>
      <c r="R20" s="8"/>
    </row>
    <row r="21" spans="1:19" ht="27.75" customHeight="1" thickBot="1">
      <c r="A21" s="40">
        <v>8</v>
      </c>
      <c r="B21" s="199"/>
      <c r="C21" s="22"/>
      <c r="D21" s="63"/>
      <c r="E21" s="61"/>
      <c r="F21" s="61"/>
      <c r="G21" s="73"/>
      <c r="H21" s="78"/>
      <c r="I21" s="24"/>
      <c r="J21" s="40">
        <v>4</v>
      </c>
      <c r="K21" s="164"/>
      <c r="L21" s="46"/>
      <c r="M21" s="61"/>
      <c r="N21" s="61"/>
      <c r="O21" s="61"/>
      <c r="P21" s="61"/>
      <c r="Q21" s="87"/>
      <c r="R21" s="8"/>
      <c r="S21" s="14"/>
    </row>
    <row r="22" spans="1:19" ht="27.75" customHeight="1">
      <c r="A22" s="32">
        <v>1</v>
      </c>
      <c r="B22" s="165" t="s">
        <v>32</v>
      </c>
      <c r="C22" s="35">
        <v>1</v>
      </c>
      <c r="D22" s="139" t="s">
        <v>41</v>
      </c>
      <c r="E22" s="67"/>
      <c r="F22" s="67"/>
      <c r="G22" s="67"/>
      <c r="H22" s="79"/>
      <c r="I22" s="24"/>
      <c r="J22" s="89">
        <v>1</v>
      </c>
      <c r="K22" s="180"/>
      <c r="L22" s="43"/>
      <c r="M22" s="59"/>
      <c r="N22" s="59"/>
      <c r="O22" s="116"/>
      <c r="P22" s="116"/>
      <c r="Q22" s="144"/>
      <c r="R22" s="11"/>
    </row>
    <row r="23" spans="1:19" ht="27.75" customHeight="1">
      <c r="A23" s="32">
        <v>2</v>
      </c>
      <c r="B23" s="166"/>
      <c r="C23" s="39">
        <v>2</v>
      </c>
      <c r="D23" s="135" t="s">
        <v>42</v>
      </c>
      <c r="E23" s="60"/>
      <c r="F23" s="60"/>
      <c r="G23" s="60"/>
      <c r="H23" s="75"/>
      <c r="I23" s="24"/>
      <c r="J23" s="34">
        <v>2</v>
      </c>
      <c r="K23" s="181"/>
      <c r="L23" s="20"/>
      <c r="M23" s="60"/>
      <c r="N23" s="60"/>
      <c r="O23" s="60"/>
      <c r="P23" s="60"/>
      <c r="Q23" s="145"/>
      <c r="R23" s="11"/>
    </row>
    <row r="24" spans="1:19" ht="27.75" customHeight="1">
      <c r="A24" s="32">
        <v>3</v>
      </c>
      <c r="B24" s="166"/>
      <c r="C24" s="39">
        <v>3</v>
      </c>
      <c r="D24" s="135" t="s">
        <v>47</v>
      </c>
      <c r="E24" s="67"/>
      <c r="F24" s="60"/>
      <c r="G24" s="60"/>
      <c r="H24" s="21"/>
      <c r="I24" s="24"/>
      <c r="J24" s="34">
        <v>3</v>
      </c>
      <c r="K24" s="181"/>
      <c r="L24" s="20"/>
      <c r="M24" s="60"/>
      <c r="N24" s="60"/>
      <c r="O24" s="60"/>
      <c r="P24" s="60"/>
      <c r="Q24" s="84"/>
      <c r="R24" s="11"/>
    </row>
    <row r="25" spans="1:19" ht="27.75" customHeight="1" thickBot="1">
      <c r="A25" s="32">
        <v>4</v>
      </c>
      <c r="B25" s="166"/>
      <c r="C25" s="46">
        <v>4</v>
      </c>
      <c r="D25" s="131" t="s">
        <v>43</v>
      </c>
      <c r="E25" s="61"/>
      <c r="F25" s="61"/>
      <c r="G25" s="61"/>
      <c r="H25" s="76"/>
      <c r="I25" s="24"/>
      <c r="J25" s="37">
        <v>4</v>
      </c>
      <c r="K25" s="182"/>
      <c r="L25" s="46"/>
      <c r="M25" s="61"/>
      <c r="N25" s="61"/>
      <c r="O25" s="61"/>
      <c r="P25" s="61"/>
      <c r="Q25" s="87"/>
      <c r="R25" s="11"/>
    </row>
    <row r="26" spans="1:19" ht="27.75" customHeight="1">
      <c r="A26" s="32">
        <v>5</v>
      </c>
      <c r="B26" s="165" t="s">
        <v>33</v>
      </c>
      <c r="C26" s="119">
        <v>5</v>
      </c>
      <c r="D26" s="140" t="s">
        <v>44</v>
      </c>
      <c r="E26" s="67"/>
      <c r="F26" s="67"/>
      <c r="G26" s="67"/>
      <c r="H26" s="77"/>
      <c r="I26" s="24"/>
      <c r="J26" s="31">
        <v>1</v>
      </c>
      <c r="K26" s="158"/>
      <c r="L26" s="43"/>
      <c r="M26" s="59"/>
      <c r="N26" s="59"/>
      <c r="O26" s="59"/>
      <c r="P26" s="59"/>
      <c r="Q26" s="144"/>
      <c r="R26" s="11"/>
    </row>
    <row r="27" spans="1:19" ht="27.75" customHeight="1">
      <c r="A27" s="34">
        <v>6</v>
      </c>
      <c r="B27" s="166"/>
      <c r="C27" s="123">
        <v>6</v>
      </c>
      <c r="D27" s="127" t="s">
        <v>60</v>
      </c>
      <c r="E27" s="60"/>
      <c r="F27" s="60"/>
      <c r="G27" s="60"/>
      <c r="H27" s="21"/>
      <c r="I27" s="24"/>
      <c r="J27" s="34">
        <v>2</v>
      </c>
      <c r="K27" s="159"/>
      <c r="L27" s="20"/>
      <c r="M27" s="60"/>
      <c r="N27" s="60"/>
      <c r="O27" s="60"/>
      <c r="P27" s="60"/>
      <c r="Q27" s="145"/>
      <c r="R27" s="11"/>
    </row>
    <row r="28" spans="1:19" ht="27.75" customHeight="1">
      <c r="A28" s="89">
        <v>7</v>
      </c>
      <c r="B28" s="166"/>
      <c r="C28" s="123">
        <v>7</v>
      </c>
      <c r="D28" s="141" t="s">
        <v>45</v>
      </c>
      <c r="E28" s="60"/>
      <c r="F28" s="60"/>
      <c r="G28" s="60"/>
      <c r="H28" s="21"/>
      <c r="I28" s="24"/>
      <c r="J28" s="34">
        <v>3</v>
      </c>
      <c r="K28" s="159"/>
      <c r="L28" s="44"/>
      <c r="M28" s="67"/>
      <c r="N28" s="60"/>
      <c r="O28" s="60"/>
      <c r="P28" s="60"/>
      <c r="Q28" s="82"/>
      <c r="R28" s="7"/>
    </row>
    <row r="29" spans="1:19" ht="27.75" customHeight="1" thickBot="1">
      <c r="A29" s="47">
        <v>8</v>
      </c>
      <c r="B29" s="166"/>
      <c r="C29" s="124"/>
      <c r="D29" s="142"/>
      <c r="E29" s="68"/>
      <c r="F29" s="61"/>
      <c r="G29" s="68"/>
      <c r="H29" s="76"/>
      <c r="I29" s="24"/>
      <c r="J29" s="40">
        <v>4</v>
      </c>
      <c r="K29" s="160"/>
      <c r="L29" s="46"/>
      <c r="M29" s="61"/>
      <c r="N29" s="61"/>
      <c r="O29" s="61"/>
      <c r="P29" s="61"/>
      <c r="Q29" s="88"/>
      <c r="R29" s="16"/>
    </row>
    <row r="30" spans="1:19" ht="27.75" customHeight="1">
      <c r="A30" s="31">
        <v>1</v>
      </c>
      <c r="B30" s="165" t="s">
        <v>34</v>
      </c>
      <c r="C30" s="44">
        <v>8</v>
      </c>
      <c r="D30" s="143" t="s">
        <v>64</v>
      </c>
      <c r="E30" s="59"/>
      <c r="F30" s="67"/>
      <c r="G30" s="59"/>
      <c r="H30" s="77"/>
      <c r="I30" s="24"/>
      <c r="J30" s="89">
        <v>1</v>
      </c>
      <c r="K30" s="158"/>
      <c r="L30" s="43"/>
      <c r="M30" s="59"/>
      <c r="N30" s="59"/>
      <c r="O30" s="59"/>
      <c r="P30" s="59"/>
      <c r="Q30" s="81"/>
      <c r="R30" s="7"/>
    </row>
    <row r="31" spans="1:19" ht="27.75" customHeight="1">
      <c r="A31" s="32">
        <v>2</v>
      </c>
      <c r="B31" s="166"/>
      <c r="C31" s="20">
        <v>9</v>
      </c>
      <c r="D31" s="127" t="s">
        <v>46</v>
      </c>
      <c r="E31" s="60"/>
      <c r="F31" s="60"/>
      <c r="G31" s="72"/>
      <c r="H31" s="21"/>
      <c r="I31" s="24"/>
      <c r="J31" s="34">
        <v>2</v>
      </c>
      <c r="K31" s="159"/>
      <c r="L31" s="20"/>
      <c r="M31" s="60"/>
      <c r="N31" s="60"/>
      <c r="O31" s="60"/>
      <c r="P31" s="60"/>
      <c r="Q31" s="82"/>
      <c r="R31" s="7"/>
    </row>
    <row r="32" spans="1:19" ht="27.75" customHeight="1">
      <c r="A32" s="32">
        <v>3</v>
      </c>
      <c r="B32" s="166"/>
      <c r="C32" s="36">
        <v>10</v>
      </c>
      <c r="D32" s="127" t="s">
        <v>66</v>
      </c>
      <c r="E32" s="60"/>
      <c r="F32" s="60"/>
      <c r="G32" s="60"/>
      <c r="H32" s="21"/>
      <c r="I32" s="24"/>
      <c r="J32" s="34">
        <v>3</v>
      </c>
      <c r="K32" s="159"/>
      <c r="L32" s="20"/>
      <c r="M32" s="60"/>
      <c r="N32" s="60"/>
      <c r="O32" s="60"/>
      <c r="P32" s="60"/>
      <c r="Q32" s="82"/>
      <c r="R32" s="7"/>
    </row>
    <row r="33" spans="1:23" ht="27.75" customHeight="1" thickBot="1">
      <c r="A33" s="40">
        <v>4</v>
      </c>
      <c r="B33" s="166"/>
      <c r="C33" s="48">
        <v>11</v>
      </c>
      <c r="D33" s="127" t="s">
        <v>65</v>
      </c>
      <c r="E33" s="61"/>
      <c r="F33" s="61"/>
      <c r="G33" s="73"/>
      <c r="H33" s="76"/>
      <c r="I33" s="24"/>
      <c r="J33" s="40">
        <v>4</v>
      </c>
      <c r="K33" s="160"/>
      <c r="L33" s="46"/>
      <c r="M33" s="61"/>
      <c r="N33" s="61"/>
      <c r="O33" s="61"/>
      <c r="P33" s="61"/>
      <c r="Q33" s="85"/>
      <c r="R33" s="7"/>
    </row>
    <row r="34" spans="1:23" ht="27.75" customHeight="1">
      <c r="A34" s="32">
        <v>1</v>
      </c>
      <c r="B34" s="165" t="s">
        <v>35</v>
      </c>
      <c r="C34" s="44">
        <v>12</v>
      </c>
      <c r="D34" s="127" t="s">
        <v>49</v>
      </c>
      <c r="E34" s="60"/>
      <c r="F34" s="60"/>
      <c r="G34" s="72"/>
      <c r="H34" s="77"/>
      <c r="I34" s="24"/>
      <c r="J34" s="89">
        <v>1</v>
      </c>
      <c r="K34" s="159"/>
      <c r="L34" s="43"/>
      <c r="M34" s="59"/>
      <c r="N34" s="59"/>
      <c r="O34" s="59"/>
      <c r="P34" s="59"/>
      <c r="Q34" s="81"/>
      <c r="R34" s="7"/>
    </row>
    <row r="35" spans="1:23" ht="27.75" customHeight="1">
      <c r="A35" s="32">
        <v>2</v>
      </c>
      <c r="B35" s="166"/>
      <c r="C35" s="44">
        <v>13</v>
      </c>
      <c r="D35" s="127" t="s">
        <v>48</v>
      </c>
      <c r="E35" s="60"/>
      <c r="F35" s="60"/>
      <c r="G35" s="72"/>
      <c r="H35" s="21"/>
      <c r="I35" s="24"/>
      <c r="J35" s="34">
        <v>2</v>
      </c>
      <c r="K35" s="159"/>
      <c r="L35" s="20"/>
      <c r="M35" s="60"/>
      <c r="N35" s="60"/>
      <c r="O35" s="60"/>
      <c r="P35" s="60"/>
      <c r="Q35" s="83"/>
      <c r="R35" s="12"/>
    </row>
    <row r="36" spans="1:23" ht="27.75" customHeight="1">
      <c r="A36" s="47">
        <v>3</v>
      </c>
      <c r="B36" s="166"/>
      <c r="C36" s="20">
        <v>14</v>
      </c>
      <c r="D36" s="127" t="s">
        <v>69</v>
      </c>
      <c r="E36" s="60"/>
      <c r="F36" s="60"/>
      <c r="G36" s="72"/>
      <c r="H36" s="21"/>
      <c r="I36" s="24"/>
      <c r="J36" s="34">
        <v>3</v>
      </c>
      <c r="K36" s="159"/>
      <c r="L36" s="20"/>
      <c r="M36" s="60"/>
      <c r="N36" s="60"/>
      <c r="O36" s="60"/>
      <c r="P36" s="60"/>
      <c r="Q36" s="83"/>
      <c r="R36" s="12"/>
      <c r="S36" s="9"/>
    </row>
    <row r="37" spans="1:23" ht="27.75" customHeight="1" thickBot="1">
      <c r="A37" s="40">
        <v>4</v>
      </c>
      <c r="B37" s="200"/>
      <c r="C37" s="46"/>
      <c r="D37" s="131"/>
      <c r="E37" s="61"/>
      <c r="F37" s="61"/>
      <c r="G37" s="73"/>
      <c r="H37" s="76"/>
      <c r="I37" s="24"/>
      <c r="J37" s="40">
        <v>4</v>
      </c>
      <c r="K37" s="160"/>
      <c r="L37" s="46"/>
      <c r="M37" s="61"/>
      <c r="N37" s="61"/>
      <c r="O37" s="61"/>
      <c r="P37" s="61"/>
      <c r="Q37" s="85"/>
    </row>
    <row r="38" spans="1:23" ht="27.75" customHeight="1">
      <c r="A38" s="178" t="s">
        <v>21</v>
      </c>
      <c r="B38" s="178"/>
      <c r="C38" s="178"/>
      <c r="D38" s="178"/>
      <c r="E38" s="178"/>
      <c r="F38" s="178"/>
      <c r="G38" s="178"/>
      <c r="H38" s="178"/>
      <c r="I38" s="49"/>
      <c r="J38" s="189" t="s">
        <v>10</v>
      </c>
      <c r="K38" s="190"/>
      <c r="L38" s="190"/>
      <c r="M38" s="191"/>
      <c r="N38" s="104">
        <f>COUNTA(E6:E37,N6:N37)</f>
        <v>0</v>
      </c>
      <c r="O38" s="104">
        <f t="shared" ref="O38:P38" si="0">COUNTA(F6:F37,O6:O37)</f>
        <v>0</v>
      </c>
      <c r="P38" s="104">
        <f t="shared" si="0"/>
        <v>0</v>
      </c>
      <c r="Q38" s="23"/>
      <c r="R38" s="12"/>
      <c r="S38" s="9"/>
    </row>
    <row r="39" spans="1:23" ht="27.75" customHeight="1">
      <c r="A39" s="179" t="s">
        <v>63</v>
      </c>
      <c r="B39" s="179"/>
      <c r="C39" s="179"/>
      <c r="D39" s="179"/>
      <c r="E39" s="179"/>
      <c r="F39" s="179"/>
      <c r="G39" s="179"/>
      <c r="H39" s="179"/>
      <c r="I39" s="24"/>
      <c r="J39" s="192" t="s">
        <v>11</v>
      </c>
      <c r="K39" s="193"/>
      <c r="L39" s="193"/>
      <c r="M39" s="194"/>
      <c r="N39" s="50"/>
      <c r="O39" s="50"/>
      <c r="P39" s="105"/>
      <c r="Q39" s="12"/>
      <c r="R39" s="12"/>
      <c r="S39" s="9"/>
      <c r="V39" s="7"/>
      <c r="W39" s="7"/>
    </row>
    <row r="40" spans="1:23" ht="27.75" customHeight="1">
      <c r="A40" s="179" t="s">
        <v>18</v>
      </c>
      <c r="B40" s="179"/>
      <c r="C40" s="179"/>
      <c r="D40" s="179"/>
      <c r="E40" s="179"/>
      <c r="F40" s="179"/>
      <c r="G40" s="179"/>
      <c r="H40" s="179"/>
      <c r="I40" s="24"/>
      <c r="J40" s="192" t="s">
        <v>12</v>
      </c>
      <c r="K40" s="193"/>
      <c r="L40" s="193"/>
      <c r="M40" s="194"/>
      <c r="N40" s="106"/>
      <c r="O40" s="106"/>
      <c r="P40" s="107"/>
      <c r="Q40" s="12"/>
      <c r="R40" s="12"/>
      <c r="S40" s="9"/>
      <c r="W40" s="7"/>
    </row>
    <row r="41" spans="1:23" ht="27.75" customHeight="1" thickBot="1">
      <c r="A41" s="179" t="s">
        <v>62</v>
      </c>
      <c r="B41" s="179"/>
      <c r="C41" s="179"/>
      <c r="D41" s="179"/>
      <c r="E41" s="179"/>
      <c r="F41" s="179"/>
      <c r="G41" s="179"/>
      <c r="H41" s="179"/>
      <c r="I41" s="24"/>
      <c r="J41" s="172" t="s">
        <v>13</v>
      </c>
      <c r="K41" s="173"/>
      <c r="L41" s="173"/>
      <c r="M41" s="174"/>
      <c r="N41" s="70">
        <f>COUNTA(M6:M37,D6:D37)</f>
        <v>24</v>
      </c>
      <c r="O41" s="70">
        <f>COUNTA(M6:M37,D6:D37)</f>
        <v>24</v>
      </c>
      <c r="P41" s="70">
        <f>COUNTA(M6:M37,D6:D37)</f>
        <v>24</v>
      </c>
      <c r="Q41" s="23"/>
      <c r="R41" s="12"/>
    </row>
    <row r="42" spans="1:23" ht="27.75" customHeight="1">
      <c r="A42" s="179" t="s">
        <v>19</v>
      </c>
      <c r="B42" s="179"/>
      <c r="C42" s="179"/>
      <c r="D42" s="179"/>
      <c r="E42" s="179"/>
      <c r="F42" s="179"/>
      <c r="G42" s="179"/>
      <c r="H42" s="179"/>
      <c r="I42" s="24"/>
      <c r="J42" s="186" t="s">
        <v>14</v>
      </c>
      <c r="K42" s="187"/>
      <c r="L42" s="187"/>
      <c r="M42" s="188"/>
      <c r="N42" s="175"/>
      <c r="O42" s="176"/>
      <c r="P42" s="177"/>
      <c r="Q42" s="12"/>
      <c r="R42" s="12"/>
    </row>
    <row r="43" spans="1:23" ht="27.75" customHeight="1" thickBot="1">
      <c r="A43" s="179" t="s">
        <v>20</v>
      </c>
      <c r="B43" s="179"/>
      <c r="C43" s="179"/>
      <c r="D43" s="179"/>
      <c r="E43" s="179"/>
      <c r="F43" s="179"/>
      <c r="G43" s="179"/>
      <c r="H43" s="179"/>
      <c r="I43" s="24"/>
      <c r="J43" s="172" t="s">
        <v>15</v>
      </c>
      <c r="K43" s="173"/>
      <c r="L43" s="173"/>
      <c r="M43" s="174"/>
      <c r="N43" s="169" t="e">
        <f>VLOOKUP(D4,'Nöbet Listesi'!B5:C27,2)</f>
        <v>#N/A</v>
      </c>
      <c r="O43" s="170"/>
      <c r="P43" s="171"/>
      <c r="Q43" s="17"/>
      <c r="R43" s="12"/>
    </row>
    <row r="44" spans="1:23" ht="27.75" customHeight="1">
      <c r="A44" s="179" t="s">
        <v>22</v>
      </c>
      <c r="B44" s="179"/>
      <c r="C44" s="179"/>
      <c r="D44" s="179"/>
      <c r="E44" s="179"/>
      <c r="F44" s="179"/>
      <c r="G44" s="179"/>
      <c r="H44" s="179"/>
      <c r="I44" s="24"/>
      <c r="J44" s="186" t="s">
        <v>14</v>
      </c>
      <c r="K44" s="187"/>
      <c r="L44" s="187"/>
      <c r="M44" s="188"/>
      <c r="N44" s="183"/>
      <c r="O44" s="184"/>
      <c r="P44" s="185"/>
      <c r="Q44" s="17"/>
      <c r="R44" s="17"/>
    </row>
    <row r="45" spans="1:23" ht="27.75" customHeight="1" thickBot="1">
      <c r="A45" s="179" t="s">
        <v>40</v>
      </c>
      <c r="B45" s="179"/>
      <c r="C45" s="179"/>
      <c r="D45" s="179"/>
      <c r="E45" s="179"/>
      <c r="F45" s="179"/>
      <c r="G45" s="179"/>
      <c r="H45" s="179"/>
      <c r="I45" s="24"/>
      <c r="J45" s="172" t="s">
        <v>15</v>
      </c>
      <c r="K45" s="173"/>
      <c r="L45" s="173"/>
      <c r="M45" s="174"/>
      <c r="N45" s="169" t="e">
        <f>VLOOKUP(D4,'Nöbet Listesi'!B5:D27,3)</f>
        <v>#N/A</v>
      </c>
      <c r="O45" s="170"/>
      <c r="P45" s="171"/>
      <c r="Q45" s="17"/>
      <c r="R45" s="17"/>
    </row>
    <row r="46" spans="1:23" ht="18">
      <c r="A46" s="179"/>
      <c r="B46" s="179"/>
      <c r="C46" s="179"/>
      <c r="D46" s="179"/>
      <c r="E46" s="179"/>
      <c r="F46" s="179"/>
      <c r="G46" s="179"/>
      <c r="H46" s="179"/>
      <c r="I46" s="24"/>
      <c r="J46" s="24"/>
      <c r="K46" s="38"/>
      <c r="L46" s="24"/>
      <c r="M46" s="24"/>
      <c r="N46" s="24"/>
      <c r="O46" s="24"/>
      <c r="P46" s="51"/>
      <c r="Q46" s="17"/>
      <c r="R46" s="17"/>
    </row>
    <row r="47" spans="1:23" ht="18">
      <c r="A47" s="24"/>
      <c r="B47" s="24"/>
      <c r="C47" s="24"/>
      <c r="D47" s="24"/>
      <c r="E47" s="24"/>
      <c r="F47" s="24"/>
      <c r="G47" s="24"/>
      <c r="H47" s="30"/>
      <c r="I47" s="24"/>
      <c r="J47" s="52"/>
      <c r="K47" s="24"/>
      <c r="L47" s="24"/>
      <c r="M47" s="24"/>
      <c r="N47" s="24"/>
      <c r="O47" s="24"/>
      <c r="P47" s="51"/>
      <c r="Q47" s="17"/>
      <c r="R47" s="17"/>
    </row>
    <row r="48" spans="1:23" ht="18">
      <c r="A48" s="24"/>
      <c r="B48" s="24"/>
      <c r="C48" s="24"/>
      <c r="D48" s="24"/>
      <c r="E48" s="24"/>
      <c r="F48" s="24"/>
      <c r="G48" s="24"/>
      <c r="H48" s="30"/>
      <c r="I48" s="24"/>
      <c r="J48" s="52"/>
      <c r="K48" s="168"/>
      <c r="L48" s="168"/>
      <c r="M48" s="168"/>
      <c r="N48" s="168"/>
      <c r="O48" s="161"/>
      <c r="P48" s="161"/>
    </row>
    <row r="49" spans="1:18" ht="18">
      <c r="A49" s="24"/>
      <c r="B49" s="24"/>
      <c r="C49" s="24"/>
      <c r="D49" s="24"/>
      <c r="E49" s="24"/>
      <c r="F49" s="24"/>
      <c r="G49" s="24"/>
      <c r="H49" s="30"/>
      <c r="I49" s="24"/>
      <c r="J49" s="53"/>
      <c r="K49" s="54"/>
      <c r="L49" s="24"/>
      <c r="M49" s="24"/>
      <c r="N49" s="24"/>
      <c r="O49" s="157" t="s">
        <v>26</v>
      </c>
      <c r="P49" s="157"/>
    </row>
    <row r="50" spans="1:18" ht="18">
      <c r="A50" s="24"/>
      <c r="B50" s="24"/>
      <c r="C50" s="24"/>
      <c r="D50" s="24"/>
      <c r="E50" s="24"/>
      <c r="F50" s="24"/>
      <c r="G50" s="24"/>
      <c r="H50" s="30"/>
      <c r="I50" s="24"/>
      <c r="J50" s="53"/>
      <c r="K50" s="24"/>
      <c r="L50" s="24"/>
      <c r="M50" s="24"/>
      <c r="N50" s="24"/>
      <c r="O50" s="157" t="s">
        <v>1</v>
      </c>
      <c r="P50" s="157"/>
    </row>
    <row r="51" spans="1:18" ht="18">
      <c r="H51" s="8"/>
      <c r="I51" s="5"/>
      <c r="K51" s="5"/>
      <c r="Q51" s="18"/>
      <c r="R51" s="18"/>
    </row>
    <row r="52" spans="1:18" ht="18">
      <c r="H52" s="8"/>
      <c r="I52" s="5"/>
      <c r="Q52" s="19"/>
      <c r="R52" s="19"/>
    </row>
    <row r="53" spans="1:18" ht="18">
      <c r="H53" s="8"/>
      <c r="I53" s="5"/>
      <c r="Q53" s="19"/>
      <c r="R53" s="19"/>
    </row>
    <row r="54" spans="1:18" ht="18">
      <c r="H54" s="8"/>
      <c r="I54" s="5"/>
      <c r="Q54" s="19"/>
      <c r="R54" s="19"/>
    </row>
    <row r="55" spans="1:18" ht="18">
      <c r="H55" s="8"/>
      <c r="I55" s="11"/>
      <c r="Q55" s="19"/>
      <c r="R55" s="19"/>
    </row>
    <row r="56" spans="1:18" ht="18">
      <c r="H56" s="8"/>
      <c r="I56" s="5"/>
    </row>
    <row r="57" spans="1:18" ht="18">
      <c r="H57" s="8"/>
      <c r="I57" s="5"/>
    </row>
    <row r="58" spans="1:18" ht="18">
      <c r="H58" s="5"/>
      <c r="I58" s="5"/>
    </row>
  </sheetData>
  <mergeCells count="45">
    <mergeCell ref="A46:H46"/>
    <mergeCell ref="B6:B9"/>
    <mergeCell ref="B10:B13"/>
    <mergeCell ref="B14:B17"/>
    <mergeCell ref="B18:B21"/>
    <mergeCell ref="B22:B25"/>
    <mergeCell ref="B34:B37"/>
    <mergeCell ref="K22:K25"/>
    <mergeCell ref="N44:P44"/>
    <mergeCell ref="A44:H44"/>
    <mergeCell ref="A45:H45"/>
    <mergeCell ref="J45:M45"/>
    <mergeCell ref="A41:H41"/>
    <mergeCell ref="A42:H42"/>
    <mergeCell ref="A43:H43"/>
    <mergeCell ref="J44:M44"/>
    <mergeCell ref="J38:M38"/>
    <mergeCell ref="J39:M39"/>
    <mergeCell ref="J40:M40"/>
    <mergeCell ref="J41:M41"/>
    <mergeCell ref="J42:M42"/>
    <mergeCell ref="B26:B29"/>
    <mergeCell ref="N45:P45"/>
    <mergeCell ref="N43:P43"/>
    <mergeCell ref="J43:M43"/>
    <mergeCell ref="N42:P42"/>
    <mergeCell ref="A38:H38"/>
    <mergeCell ref="A39:H39"/>
    <mergeCell ref="A40:H40"/>
    <mergeCell ref="A1:Q1"/>
    <mergeCell ref="A2:Q2"/>
    <mergeCell ref="O50:P50"/>
    <mergeCell ref="K26:K29"/>
    <mergeCell ref="K30:K33"/>
    <mergeCell ref="K34:K37"/>
    <mergeCell ref="O48:P48"/>
    <mergeCell ref="O49:P49"/>
    <mergeCell ref="K6:K9"/>
    <mergeCell ref="K10:K13"/>
    <mergeCell ref="K14:K17"/>
    <mergeCell ref="K18:K21"/>
    <mergeCell ref="B30:B33"/>
    <mergeCell ref="A3:D3"/>
    <mergeCell ref="J3:M3"/>
    <mergeCell ref="K48:N48"/>
  </mergeCells>
  <pageMargins left="0.62992125984251968" right="0.15748031496062992" top="0.23622047244094491" bottom="0.15748031496062992" header="0.23622047244094491" footer="0.15748031496062992"/>
  <pageSetup paperSize="9" scale="42" fitToHeight="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31" zoomScaleNormal="100" zoomScaleSheetLayoutView="90" workbookViewId="0">
      <selection sqref="A1:D3"/>
    </sheetView>
  </sheetViews>
  <sheetFormatPr defaultRowHeight="15.75"/>
  <cols>
    <col min="1" max="1" width="7.5703125" style="111" customWidth="1"/>
    <col min="2" max="2" width="25.7109375" style="111" customWidth="1"/>
    <col min="3" max="3" width="25.5703125" style="115" customWidth="1"/>
    <col min="4" max="4" width="25.5703125" style="111" customWidth="1"/>
    <col min="5" max="5" width="3.42578125" style="111" customWidth="1"/>
    <col min="6" max="6" width="19.28515625" style="111" customWidth="1"/>
    <col min="7" max="7" width="11.5703125" style="111" bestFit="1" customWidth="1"/>
    <col min="8" max="8" width="14.42578125" style="111" bestFit="1" customWidth="1"/>
    <col min="9" max="9" width="10.7109375" style="111" bestFit="1" customWidth="1"/>
    <col min="10" max="16384" width="9.140625" style="111"/>
  </cols>
  <sheetData>
    <row r="1" spans="1:6" ht="12.75" customHeight="1">
      <c r="A1" s="201" t="s">
        <v>81</v>
      </c>
      <c r="B1" s="201"/>
      <c r="C1" s="201"/>
      <c r="D1" s="201"/>
    </row>
    <row r="2" spans="1:6" ht="17.25" customHeight="1">
      <c r="A2" s="201"/>
      <c r="B2" s="201"/>
      <c r="C2" s="201"/>
      <c r="D2" s="201"/>
    </row>
    <row r="3" spans="1:6" ht="24" customHeight="1">
      <c r="A3" s="201"/>
      <c r="B3" s="201"/>
      <c r="C3" s="201"/>
      <c r="D3" s="201"/>
    </row>
    <row r="4" spans="1:6" s="112" customFormat="1">
      <c r="A4" s="148" t="s">
        <v>0</v>
      </c>
      <c r="B4" s="109" t="s">
        <v>23</v>
      </c>
      <c r="C4" s="110" t="s">
        <v>24</v>
      </c>
      <c r="D4" s="110" t="s">
        <v>25</v>
      </c>
    </row>
    <row r="5" spans="1:6">
      <c r="A5" s="108"/>
      <c r="B5" s="207">
        <v>45931</v>
      </c>
      <c r="C5" s="207" t="s">
        <v>71</v>
      </c>
      <c r="D5" s="207" t="s">
        <v>70</v>
      </c>
      <c r="E5" s="113"/>
    </row>
    <row r="6" spans="1:6">
      <c r="A6" s="108"/>
      <c r="B6" s="207">
        <v>45932</v>
      </c>
      <c r="C6" s="207" t="s">
        <v>72</v>
      </c>
      <c r="D6" s="207" t="s">
        <v>73</v>
      </c>
      <c r="E6" s="113"/>
    </row>
    <row r="7" spans="1:6">
      <c r="A7" s="108"/>
      <c r="B7" s="207">
        <v>45933</v>
      </c>
      <c r="C7" s="207" t="s">
        <v>70</v>
      </c>
      <c r="D7" s="207" t="s">
        <v>71</v>
      </c>
      <c r="E7" s="113"/>
      <c r="F7" s="208"/>
    </row>
    <row r="8" spans="1:6">
      <c r="A8" s="108"/>
      <c r="B8" s="203">
        <v>45934</v>
      </c>
      <c r="C8" s="203"/>
      <c r="D8" s="203"/>
      <c r="E8" s="113"/>
    </row>
    <row r="9" spans="1:6">
      <c r="A9" s="108"/>
      <c r="B9" s="203">
        <v>45935</v>
      </c>
      <c r="C9" s="203"/>
      <c r="D9" s="203"/>
      <c r="E9" s="154"/>
    </row>
    <row r="10" spans="1:6">
      <c r="A10" s="108"/>
      <c r="B10" s="150">
        <v>45936</v>
      </c>
      <c r="C10" s="150" t="s">
        <v>74</v>
      </c>
      <c r="D10" s="150" t="s">
        <v>76</v>
      </c>
      <c r="E10" s="154"/>
    </row>
    <row r="11" spans="1:6">
      <c r="A11" s="108"/>
      <c r="B11" s="150">
        <v>45937</v>
      </c>
      <c r="C11" s="150" t="s">
        <v>73</v>
      </c>
      <c r="D11" s="150" t="s">
        <v>78</v>
      </c>
      <c r="E11" s="154"/>
    </row>
    <row r="12" spans="1:6">
      <c r="A12" s="108"/>
      <c r="B12" s="150">
        <v>45938</v>
      </c>
      <c r="C12" s="150" t="s">
        <v>71</v>
      </c>
      <c r="D12" s="150" t="s">
        <v>70</v>
      </c>
      <c r="E12" s="113"/>
    </row>
    <row r="13" spans="1:6">
      <c r="A13" s="108"/>
      <c r="B13" s="150">
        <v>45939</v>
      </c>
      <c r="C13" s="151" t="s">
        <v>75</v>
      </c>
      <c r="D13" s="150" t="s">
        <v>77</v>
      </c>
      <c r="E13" s="113"/>
    </row>
    <row r="14" spans="1:6" ht="15.75" customHeight="1">
      <c r="A14" s="108"/>
      <c r="B14" s="150">
        <v>45940</v>
      </c>
      <c r="C14" s="150" t="s">
        <v>73</v>
      </c>
      <c r="D14" s="150" t="s">
        <v>76</v>
      </c>
      <c r="E14" s="113"/>
    </row>
    <row r="15" spans="1:6" ht="15" customHeight="1">
      <c r="A15" s="108"/>
      <c r="B15" s="203">
        <v>45941</v>
      </c>
      <c r="C15" s="203"/>
      <c r="D15" s="203"/>
    </row>
    <row r="16" spans="1:6" ht="15" customHeight="1">
      <c r="A16" s="108"/>
      <c r="B16" s="203">
        <v>45942</v>
      </c>
      <c r="C16" s="203"/>
      <c r="D16" s="203"/>
      <c r="E16" s="155"/>
    </row>
    <row r="17" spans="1:9" ht="15" customHeight="1">
      <c r="A17" s="108"/>
      <c r="B17" s="152">
        <v>45943</v>
      </c>
      <c r="C17" s="152" t="s">
        <v>74</v>
      </c>
      <c r="D17" s="152" t="s">
        <v>76</v>
      </c>
      <c r="E17" s="155"/>
    </row>
    <row r="18" spans="1:9" ht="15" customHeight="1">
      <c r="A18" s="108"/>
      <c r="B18" s="152">
        <v>45944</v>
      </c>
      <c r="C18" s="152" t="s">
        <v>73</v>
      </c>
      <c r="D18" s="152" t="s">
        <v>79</v>
      </c>
      <c r="E18" s="155"/>
    </row>
    <row r="19" spans="1:9">
      <c r="A19" s="108"/>
      <c r="B19" s="152">
        <v>45945</v>
      </c>
      <c r="C19" s="152" t="s">
        <v>71</v>
      </c>
      <c r="D19" s="206" t="s">
        <v>70</v>
      </c>
      <c r="F19" s="112"/>
      <c r="G19" s="153"/>
      <c r="H19" s="112"/>
      <c r="I19" s="112"/>
    </row>
    <row r="20" spans="1:9">
      <c r="A20" s="108"/>
      <c r="B20" s="152">
        <v>45946</v>
      </c>
      <c r="C20" s="152" t="s">
        <v>72</v>
      </c>
      <c r="D20" s="152" t="s">
        <v>80</v>
      </c>
      <c r="F20" s="202"/>
      <c r="G20" s="202"/>
    </row>
    <row r="21" spans="1:9">
      <c r="A21" s="108"/>
      <c r="B21" s="152">
        <v>45947</v>
      </c>
      <c r="C21" s="152" t="s">
        <v>70</v>
      </c>
      <c r="D21" s="152" t="s">
        <v>71</v>
      </c>
    </row>
    <row r="22" spans="1:9">
      <c r="A22" s="108"/>
      <c r="B22" s="203">
        <v>45948</v>
      </c>
      <c r="C22" s="203"/>
      <c r="D22" s="203"/>
    </row>
    <row r="23" spans="1:9">
      <c r="A23" s="108"/>
      <c r="B23" s="203">
        <v>45949</v>
      </c>
      <c r="C23" s="203"/>
      <c r="D23" s="203"/>
      <c r="E23" s="155"/>
    </row>
    <row r="24" spans="1:9">
      <c r="A24" s="108"/>
      <c r="B24" s="205">
        <v>45950</v>
      </c>
      <c r="C24" s="205" t="s">
        <v>74</v>
      </c>
      <c r="D24" s="205" t="s">
        <v>76</v>
      </c>
      <c r="E24" s="155"/>
    </row>
    <row r="25" spans="1:9">
      <c r="A25" s="108"/>
      <c r="B25" s="205">
        <v>45951</v>
      </c>
      <c r="C25" s="205" t="s">
        <v>73</v>
      </c>
      <c r="D25" s="205" t="s">
        <v>77</v>
      </c>
      <c r="E25" s="155"/>
    </row>
    <row r="26" spans="1:9">
      <c r="A26" s="108"/>
      <c r="B26" s="205">
        <v>45952</v>
      </c>
      <c r="C26" s="205" t="s">
        <v>71</v>
      </c>
      <c r="D26" s="205" t="s">
        <v>70</v>
      </c>
    </row>
    <row r="27" spans="1:9">
      <c r="A27" s="108"/>
      <c r="B27" s="205">
        <v>45953</v>
      </c>
      <c r="C27" s="205" t="s">
        <v>72</v>
      </c>
      <c r="D27" s="205" t="s">
        <v>75</v>
      </c>
    </row>
    <row r="28" spans="1:9">
      <c r="A28" s="149"/>
      <c r="B28" s="205">
        <v>45954</v>
      </c>
      <c r="C28" s="205" t="s">
        <v>71</v>
      </c>
      <c r="D28" s="205" t="s">
        <v>70</v>
      </c>
    </row>
    <row r="29" spans="1:9">
      <c r="A29" s="149"/>
      <c r="B29" s="203">
        <v>45955</v>
      </c>
      <c r="C29" s="203"/>
      <c r="D29" s="203"/>
    </row>
    <row r="30" spans="1:9">
      <c r="A30" s="149"/>
      <c r="B30" s="203">
        <v>45956</v>
      </c>
      <c r="C30" s="203"/>
      <c r="D30" s="203"/>
    </row>
    <row r="31" spans="1:9">
      <c r="A31" s="149"/>
      <c r="B31" s="204">
        <v>45957</v>
      </c>
      <c r="C31" s="204" t="s">
        <v>74</v>
      </c>
      <c r="D31" s="204" t="s">
        <v>76</v>
      </c>
    </row>
    <row r="32" spans="1:9">
      <c r="A32" s="149"/>
      <c r="B32" s="204">
        <v>45958</v>
      </c>
      <c r="C32" s="204" t="s">
        <v>73</v>
      </c>
      <c r="D32" s="204" t="s">
        <v>79</v>
      </c>
    </row>
    <row r="33" spans="1:5">
      <c r="A33" s="149"/>
      <c r="B33" s="204">
        <v>45959</v>
      </c>
      <c r="C33" s="204" t="s">
        <v>71</v>
      </c>
      <c r="D33" s="204" t="s">
        <v>70</v>
      </c>
      <c r="E33" s="114"/>
    </row>
    <row r="34" spans="1:5">
      <c r="A34" s="149"/>
      <c r="B34" s="204">
        <v>45960</v>
      </c>
      <c r="C34" s="204" t="s">
        <v>72</v>
      </c>
      <c r="D34" s="204" t="s">
        <v>80</v>
      </c>
      <c r="E34" s="114"/>
    </row>
    <row r="35" spans="1:5">
      <c r="A35" s="149"/>
      <c r="B35" s="204">
        <v>45961</v>
      </c>
      <c r="C35" s="204" t="s">
        <v>73</v>
      </c>
      <c r="D35" s="204" t="s">
        <v>76</v>
      </c>
      <c r="E35" s="114"/>
    </row>
  </sheetData>
  <mergeCells count="2">
    <mergeCell ref="A1:D3"/>
    <mergeCell ref="F20:G20"/>
  </mergeCells>
  <conditionalFormatting sqref="F5:F13 C6:D6 C5 C19 C21 C7:C14 D5:E14 C13:D14">
    <cfRule type="cellIs" priority="909" stopIfTrue="1" operator="equal">
      <formula>"Süleyman  OTURAY"</formula>
    </cfRule>
    <cfRule type="cellIs" priority="910" stopIfTrue="1" operator="equal">
      <formula>"Harun ÖZCAN"</formula>
    </cfRule>
    <cfRule type="cellIs" priority="911" stopIfTrue="1" operator="equal">
      <formula>"İsa KEKEÇOĞLU"</formula>
    </cfRule>
  </conditionalFormatting>
  <conditionalFormatting sqref="A5:D5 C19 C20:D21 C6:D14 A6:B35">
    <cfRule type="cellIs" dxfId="17" priority="701" stopIfTrue="1" operator="equal">
      <formula>"Süleyman  OTURAY"</formula>
    </cfRule>
    <cfRule type="cellIs" dxfId="16" priority="702" stopIfTrue="1" operator="equal">
      <formula>"Harun ÖZCAN"</formula>
    </cfRule>
    <cfRule type="cellIs" dxfId="15" priority="703" stopIfTrue="1" operator="equal">
      <formula>"İsa KEKEÇOĞLU"</formula>
    </cfRule>
  </conditionalFormatting>
  <conditionalFormatting sqref="A4">
    <cfRule type="cellIs" priority="700" stopIfTrue="1" operator="equal">
      <formula>#REF!</formula>
    </cfRule>
  </conditionalFormatting>
  <conditionalFormatting sqref="C20">
    <cfRule type="cellIs" priority="118" stopIfTrue="1" operator="equal">
      <formula>"Süleyman  OTURAY"</formula>
    </cfRule>
    <cfRule type="cellIs" priority="119" stopIfTrue="1" operator="equal">
      <formula>"Harun ÖZCAN"</formula>
    </cfRule>
    <cfRule type="cellIs" priority="120" stopIfTrue="1" operator="equal">
      <formula>"İsa KEKEÇOĞLU"</formula>
    </cfRule>
  </conditionalFormatting>
  <conditionalFormatting sqref="D21">
    <cfRule type="cellIs" priority="85" stopIfTrue="1" operator="equal">
      <formula>"Süleyman  OTURAY"</formula>
    </cfRule>
    <cfRule type="cellIs" priority="86" stopIfTrue="1" operator="equal">
      <formula>"Harun ÖZCAN"</formula>
    </cfRule>
    <cfRule type="cellIs" priority="87" stopIfTrue="1" operator="equal">
      <formula>"İsa KEKEÇOĞLU"</formula>
    </cfRule>
  </conditionalFormatting>
  <conditionalFormatting sqref="D15:D18">
    <cfRule type="cellIs" priority="112" stopIfTrue="1" operator="equal">
      <formula>"Süleyman  OTURAY"</formula>
    </cfRule>
    <cfRule type="cellIs" priority="113" stopIfTrue="1" operator="equal">
      <formula>"Harun ÖZCAN"</formula>
    </cfRule>
    <cfRule type="cellIs" priority="114" stopIfTrue="1" operator="equal">
      <formula>"İsa KEKEÇOĞLU"</formula>
    </cfRule>
  </conditionalFormatting>
  <conditionalFormatting sqref="D15:D18">
    <cfRule type="cellIs" dxfId="14" priority="109" stopIfTrue="1" operator="equal">
      <formula>"Süleyman  OTURAY"</formula>
    </cfRule>
    <cfRule type="cellIs" dxfId="13" priority="110" stopIfTrue="1" operator="equal">
      <formula>"Harun ÖZCAN"</formula>
    </cfRule>
    <cfRule type="cellIs" dxfId="12" priority="111" stopIfTrue="1" operator="equal">
      <formula>"İsa KEKEÇOĞLU"</formula>
    </cfRule>
  </conditionalFormatting>
  <conditionalFormatting sqref="C15:C18">
    <cfRule type="cellIs" priority="103" stopIfTrue="1" operator="equal">
      <formula>"Süleyman  OTURAY"</formula>
    </cfRule>
    <cfRule type="cellIs" priority="104" stopIfTrue="1" operator="equal">
      <formula>"Harun ÖZCAN"</formula>
    </cfRule>
    <cfRule type="cellIs" priority="105" stopIfTrue="1" operator="equal">
      <formula>"İsa KEKEÇOĞLU"</formula>
    </cfRule>
  </conditionalFormatting>
  <conditionalFormatting sqref="C15:C18">
    <cfRule type="cellIs" dxfId="11" priority="100" stopIfTrue="1" operator="equal">
      <formula>"Süleyman  OTURAY"</formula>
    </cfRule>
    <cfRule type="cellIs" dxfId="10" priority="101" stopIfTrue="1" operator="equal">
      <formula>"Harun ÖZCAN"</formula>
    </cfRule>
    <cfRule type="cellIs" dxfId="9" priority="102" stopIfTrue="1" operator="equal">
      <formula>"İsa KEKEÇOĞLU"</formula>
    </cfRule>
  </conditionalFormatting>
  <conditionalFormatting sqref="D20">
    <cfRule type="cellIs" priority="91" stopIfTrue="1" operator="equal">
      <formula>"Süleyman  OTURAY"</formula>
    </cfRule>
    <cfRule type="cellIs" priority="92" stopIfTrue="1" operator="equal">
      <formula>"Harun ÖZCAN"</formula>
    </cfRule>
    <cfRule type="cellIs" priority="93" stopIfTrue="1" operator="equal">
      <formula>"İsa KEKEÇOĞLU"</formula>
    </cfRule>
  </conditionalFormatting>
  <conditionalFormatting sqref="C20">
    <cfRule type="cellIs" priority="82" stopIfTrue="1" operator="equal">
      <formula>"Süleyman  OTURAY"</formula>
    </cfRule>
    <cfRule type="cellIs" priority="83" stopIfTrue="1" operator="equal">
      <formula>"Harun ÖZCAN"</formula>
    </cfRule>
    <cfRule type="cellIs" priority="84" stopIfTrue="1" operator="equal">
      <formula>"İsa KEKEÇOĞLU"</formula>
    </cfRule>
  </conditionalFormatting>
  <conditionalFormatting sqref="C22:C25 C27:C35">
    <cfRule type="cellIs" priority="28" stopIfTrue="1" operator="equal">
      <formula>"Süleyman  OTURAY"</formula>
    </cfRule>
    <cfRule type="cellIs" priority="29" stopIfTrue="1" operator="equal">
      <formula>"Harun ÖZCAN"</formula>
    </cfRule>
    <cfRule type="cellIs" priority="30" stopIfTrue="1" operator="equal">
      <formula>"İsa KEKEÇOĞLU"</formula>
    </cfRule>
  </conditionalFormatting>
  <conditionalFormatting sqref="C22:C25 C26:D35">
    <cfRule type="cellIs" dxfId="8" priority="25" stopIfTrue="1" operator="equal">
      <formula>"Süleyman  OTURAY"</formula>
    </cfRule>
    <cfRule type="cellIs" dxfId="7" priority="26" stopIfTrue="1" operator="equal">
      <formula>"Harun ÖZCAN"</formula>
    </cfRule>
    <cfRule type="cellIs" dxfId="6" priority="27" stopIfTrue="1" operator="equal">
      <formula>"İsa KEKEÇOĞLU"</formula>
    </cfRule>
  </conditionalFormatting>
  <conditionalFormatting sqref="C26">
    <cfRule type="cellIs" priority="22" stopIfTrue="1" operator="equal">
      <formula>"Süleyman  OTURAY"</formula>
    </cfRule>
    <cfRule type="cellIs" priority="23" stopIfTrue="1" operator="equal">
      <formula>"Harun ÖZCAN"</formula>
    </cfRule>
    <cfRule type="cellIs" priority="24" stopIfTrue="1" operator="equal">
      <formula>"İsa KEKEÇOĞLU"</formula>
    </cfRule>
  </conditionalFormatting>
  <conditionalFormatting sqref="D27:D35">
    <cfRule type="cellIs" priority="10" stopIfTrue="1" operator="equal">
      <formula>"Süleyman  OTURAY"</formula>
    </cfRule>
    <cfRule type="cellIs" priority="11" stopIfTrue="1" operator="equal">
      <formula>"Harun ÖZCAN"</formula>
    </cfRule>
    <cfRule type="cellIs" priority="12" stopIfTrue="1" operator="equal">
      <formula>"İsa KEKEÇOĞLU"</formula>
    </cfRule>
  </conditionalFormatting>
  <conditionalFormatting sqref="D22:D25">
    <cfRule type="cellIs" priority="19" stopIfTrue="1" operator="equal">
      <formula>"Süleyman  OTURAY"</formula>
    </cfRule>
    <cfRule type="cellIs" priority="20" stopIfTrue="1" operator="equal">
      <formula>"Harun ÖZCAN"</formula>
    </cfRule>
    <cfRule type="cellIs" priority="21" stopIfTrue="1" operator="equal">
      <formula>"İsa KEKEÇOĞLU"</formula>
    </cfRule>
  </conditionalFormatting>
  <conditionalFormatting sqref="D22:D25">
    <cfRule type="cellIs" dxfId="5" priority="16" stopIfTrue="1" operator="equal">
      <formula>"Süleyman  OTURAY"</formula>
    </cfRule>
    <cfRule type="cellIs" dxfId="4" priority="17" stopIfTrue="1" operator="equal">
      <formula>"Harun ÖZCAN"</formula>
    </cfRule>
    <cfRule type="cellIs" dxfId="3" priority="18" stopIfTrue="1" operator="equal">
      <formula>"İsa KEKEÇOĞLU"</formula>
    </cfRule>
  </conditionalFormatting>
  <conditionalFormatting sqref="D26">
    <cfRule type="cellIs" priority="13" stopIfTrue="1" operator="equal">
      <formula>"Süleyman  OTURAY"</formula>
    </cfRule>
    <cfRule type="cellIs" priority="14" stopIfTrue="1" operator="equal">
      <formula>"Harun ÖZCAN"</formula>
    </cfRule>
    <cfRule type="cellIs" priority="15" stopIfTrue="1" operator="equal">
      <formula>"İsa KEKEÇOĞLU"</formula>
    </cfRule>
  </conditionalFormatting>
  <conditionalFormatting sqref="C26">
    <cfRule type="cellIs" priority="7" stopIfTrue="1" operator="equal">
      <formula>"Süleyman  OTURAY"</formula>
    </cfRule>
    <cfRule type="cellIs" priority="8" stopIfTrue="1" operator="equal">
      <formula>"Harun ÖZCAN"</formula>
    </cfRule>
    <cfRule type="cellIs" priority="9" stopIfTrue="1" operator="equal">
      <formula>"İsa KEKEÇOĞLU"</formula>
    </cfRule>
  </conditionalFormatting>
  <conditionalFormatting sqref="D19">
    <cfRule type="cellIs" dxfId="2" priority="4" stopIfTrue="1" operator="equal">
      <formula>"Süleyman  OTURAY"</formula>
    </cfRule>
    <cfRule type="cellIs" dxfId="1" priority="5" stopIfTrue="1" operator="equal">
      <formula>"Harun ÖZCAN"</formula>
    </cfRule>
    <cfRule type="cellIs" dxfId="0" priority="6" stopIfTrue="1" operator="equal">
      <formula>"İsa KEKEÇOĞLU"</formula>
    </cfRule>
  </conditionalFormatting>
  <conditionalFormatting sqref="D19">
    <cfRule type="cellIs" priority="1" stopIfTrue="1" operator="equal">
      <formula>"Süleyman  OTURAY"</formula>
    </cfRule>
    <cfRule type="cellIs" priority="2" stopIfTrue="1" operator="equal">
      <formula>"Harun ÖZCAN"</formula>
    </cfRule>
    <cfRule type="cellIs" priority="3" stopIfTrue="1" operator="equal">
      <formula>"İsa KEKEÇOĞLU"</formula>
    </cfRule>
  </conditionalFormatting>
  <dataValidations count="2">
    <dataValidation type="list" allowBlank="1" showInputMessage="1" showErrorMessage="1" sqref="A4">
      <formula1>#REF!</formula1>
    </dataValidation>
    <dataValidation type="date" allowBlank="1" showInputMessage="1" sqref="B5:B35">
      <formula1>#REF!</formula1>
      <formula2>#REF!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colBreaks count="1" manualBreakCount="1">
    <brk id="4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Yoklama Listesi</vt:lpstr>
      <vt:lpstr>Nöbet Listesi</vt:lpstr>
      <vt:lpstr>'Nöbet Listesi'!Yazdırma_Alanı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GiresuN</dc:creator>
  <cp:lastModifiedBy>Okul</cp:lastModifiedBy>
  <cp:lastPrinted>2024-10-21T08:06:48Z</cp:lastPrinted>
  <dcterms:created xsi:type="dcterms:W3CDTF">2015-12-28T14:35:15Z</dcterms:created>
  <dcterms:modified xsi:type="dcterms:W3CDTF">2025-09-25T11:05:43Z</dcterms:modified>
</cp:coreProperties>
</file>